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ADIA APC\CONCERTATION TARIF OM GUAD AVRIL 2016\DOSSIER CONSULTATION ECRITE OM\"/>
    </mc:Choice>
  </mc:AlternateContent>
  <bookViews>
    <workbookView xWindow="0" yWindow="0" windowWidth="19200" windowHeight="6950"/>
  </bookViews>
  <sheets>
    <sheet name="Feuil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6" i="1" l="1"/>
  <c r="K495" i="1"/>
  <c r="K494" i="1"/>
  <c r="K493" i="1"/>
  <c r="K492" i="1"/>
  <c r="K491" i="1"/>
  <c r="K490" i="1"/>
  <c r="K488" i="1"/>
  <c r="K487" i="1"/>
  <c r="K486" i="1"/>
  <c r="K485" i="1"/>
  <c r="K484" i="1"/>
  <c r="K483" i="1"/>
  <c r="K482" i="1"/>
  <c r="K481" i="1"/>
  <c r="K480" i="1"/>
  <c r="K479" i="1"/>
  <c r="K478" i="1"/>
  <c r="E478" i="1"/>
  <c r="K477" i="1"/>
  <c r="E477" i="1"/>
  <c r="K476" i="1"/>
  <c r="E476" i="1"/>
  <c r="K475" i="1"/>
  <c r="E475" i="1"/>
  <c r="K474" i="1"/>
  <c r="E474" i="1"/>
  <c r="K473" i="1"/>
  <c r="E473" i="1"/>
  <c r="K472" i="1"/>
  <c r="E472" i="1"/>
  <c r="K471" i="1"/>
  <c r="E471" i="1"/>
  <c r="H470" i="1"/>
  <c r="E470" i="1"/>
  <c r="K470" i="1" s="1"/>
  <c r="H469" i="1"/>
  <c r="E469" i="1"/>
  <c r="K469" i="1" s="1"/>
  <c r="K468" i="1"/>
  <c r="H468" i="1"/>
  <c r="E468" i="1"/>
  <c r="H467" i="1"/>
  <c r="E467" i="1"/>
  <c r="K467" i="1" s="1"/>
  <c r="H466" i="1"/>
  <c r="E466" i="1"/>
  <c r="K466" i="1" s="1"/>
  <c r="H465" i="1"/>
  <c r="K465" i="1" s="1"/>
  <c r="E465" i="1"/>
  <c r="K464" i="1"/>
  <c r="H464" i="1"/>
  <c r="E464" i="1"/>
  <c r="H463" i="1"/>
  <c r="E463" i="1"/>
  <c r="H462" i="1"/>
  <c r="E462" i="1"/>
  <c r="K462" i="1" s="1"/>
  <c r="H461" i="1"/>
  <c r="E461" i="1"/>
  <c r="K461" i="1" s="1"/>
  <c r="K460" i="1"/>
  <c r="H460" i="1"/>
  <c r="E460" i="1"/>
  <c r="H459" i="1"/>
  <c r="E459" i="1"/>
  <c r="K459" i="1" s="1"/>
  <c r="H458" i="1"/>
  <c r="E458" i="1"/>
  <c r="K458" i="1" s="1"/>
  <c r="H457" i="1"/>
  <c r="E457" i="1"/>
  <c r="K457" i="1" s="1"/>
  <c r="K456" i="1"/>
  <c r="H456" i="1"/>
  <c r="E456" i="1"/>
  <c r="H455" i="1"/>
  <c r="E455" i="1"/>
  <c r="H454" i="1"/>
  <c r="E454" i="1"/>
  <c r="K454" i="1" s="1"/>
  <c r="H449" i="1"/>
  <c r="E449" i="1"/>
  <c r="K449" i="1" s="1"/>
  <c r="K446" i="1"/>
  <c r="H446" i="1"/>
  <c r="E446" i="1"/>
  <c r="H445" i="1"/>
  <c r="E445" i="1"/>
  <c r="K445" i="1" s="1"/>
  <c r="H444" i="1"/>
  <c r="E444" i="1"/>
  <c r="K444" i="1" s="1"/>
  <c r="H443" i="1"/>
  <c r="E443" i="1"/>
  <c r="K443" i="1" s="1"/>
  <c r="K442" i="1"/>
  <c r="H442" i="1"/>
  <c r="E442" i="1"/>
  <c r="H441" i="1"/>
  <c r="E441" i="1"/>
  <c r="H440" i="1"/>
  <c r="E440" i="1"/>
  <c r="K440" i="1" s="1"/>
  <c r="H439" i="1"/>
  <c r="E439" i="1"/>
  <c r="K439" i="1" s="1"/>
  <c r="K438" i="1"/>
  <c r="H438" i="1"/>
  <c r="E438" i="1"/>
  <c r="H437" i="1"/>
  <c r="E437" i="1"/>
  <c r="K437" i="1" s="1"/>
  <c r="H436" i="1"/>
  <c r="E436" i="1"/>
  <c r="K436" i="1" s="1"/>
  <c r="K435" i="1"/>
  <c r="H435" i="1"/>
  <c r="E435" i="1"/>
  <c r="K434" i="1"/>
  <c r="H434" i="1"/>
  <c r="E434" i="1"/>
  <c r="H433" i="1"/>
  <c r="E433" i="1"/>
  <c r="K433" i="1" s="1"/>
  <c r="H432" i="1"/>
  <c r="E432" i="1"/>
  <c r="K432" i="1" s="1"/>
  <c r="K431" i="1"/>
  <c r="H431" i="1"/>
  <c r="E431" i="1"/>
  <c r="K430" i="1"/>
  <c r="H430" i="1"/>
  <c r="E430" i="1"/>
  <c r="H429" i="1"/>
  <c r="E429" i="1"/>
  <c r="K429" i="1" s="1"/>
  <c r="H428" i="1"/>
  <c r="E428" i="1"/>
  <c r="K428" i="1" s="1"/>
  <c r="K427" i="1"/>
  <c r="H427" i="1"/>
  <c r="E427" i="1"/>
  <c r="K426" i="1"/>
  <c r="H426" i="1"/>
  <c r="E426" i="1"/>
  <c r="H425" i="1"/>
  <c r="E425" i="1"/>
  <c r="K425" i="1" s="1"/>
  <c r="H424" i="1"/>
  <c r="E424" i="1"/>
  <c r="K424" i="1" s="1"/>
  <c r="K423" i="1"/>
  <c r="H423" i="1"/>
  <c r="E423" i="1"/>
  <c r="K422" i="1"/>
  <c r="H422" i="1"/>
  <c r="E422" i="1"/>
  <c r="H421" i="1"/>
  <c r="E421" i="1"/>
  <c r="K421" i="1" s="1"/>
  <c r="H420" i="1"/>
  <c r="E420" i="1"/>
  <c r="K420" i="1" s="1"/>
  <c r="K419" i="1"/>
  <c r="H419" i="1"/>
  <c r="E419" i="1"/>
  <c r="K418" i="1"/>
  <c r="H418" i="1"/>
  <c r="E418" i="1"/>
  <c r="H417" i="1"/>
  <c r="E417" i="1"/>
  <c r="K417" i="1" s="1"/>
  <c r="H416" i="1"/>
  <c r="E416" i="1"/>
  <c r="K416" i="1" s="1"/>
  <c r="K415" i="1"/>
  <c r="H415" i="1"/>
  <c r="E415" i="1"/>
  <c r="K414" i="1"/>
  <c r="H414" i="1"/>
  <c r="E414" i="1"/>
  <c r="H413" i="1"/>
  <c r="E413" i="1"/>
  <c r="K413" i="1" s="1"/>
  <c r="H412" i="1"/>
  <c r="E412" i="1"/>
  <c r="K412" i="1" s="1"/>
  <c r="K411" i="1"/>
  <c r="H411" i="1"/>
  <c r="E411" i="1"/>
  <c r="K410" i="1"/>
  <c r="H410" i="1"/>
  <c r="E410" i="1"/>
  <c r="H409" i="1"/>
  <c r="E409" i="1"/>
  <c r="K409" i="1" s="1"/>
  <c r="H408" i="1"/>
  <c r="E408" i="1"/>
  <c r="K408" i="1" s="1"/>
  <c r="K407" i="1"/>
  <c r="H407" i="1"/>
  <c r="E407" i="1"/>
  <c r="K406" i="1"/>
  <c r="H406" i="1"/>
  <c r="E406" i="1"/>
  <c r="H405" i="1"/>
  <c r="K405" i="1" s="1"/>
  <c r="K404" i="1"/>
  <c r="H404" i="1"/>
  <c r="H403" i="1"/>
  <c r="K403" i="1" s="1"/>
  <c r="K402" i="1"/>
  <c r="H402" i="1"/>
  <c r="H401" i="1"/>
  <c r="K401" i="1" s="1"/>
  <c r="K400" i="1"/>
  <c r="H400" i="1"/>
  <c r="H399" i="1"/>
  <c r="K399" i="1" s="1"/>
  <c r="K398" i="1"/>
  <c r="H398" i="1"/>
  <c r="H397" i="1"/>
  <c r="H396" i="1"/>
  <c r="H395" i="1"/>
  <c r="K394" i="1"/>
  <c r="H394" i="1"/>
  <c r="K393" i="1"/>
  <c r="H393" i="1"/>
  <c r="K392" i="1"/>
  <c r="K391" i="1"/>
  <c r="K390" i="1"/>
  <c r="K389" i="1"/>
  <c r="K388" i="1"/>
  <c r="E388" i="1"/>
  <c r="K387" i="1"/>
  <c r="E387" i="1"/>
  <c r="H386" i="1"/>
  <c r="E386" i="1"/>
  <c r="K386" i="1" s="1"/>
  <c r="K385" i="1"/>
  <c r="H385" i="1"/>
  <c r="E385" i="1"/>
  <c r="K384" i="1"/>
  <c r="H384" i="1"/>
  <c r="E384" i="1"/>
  <c r="H383" i="1"/>
  <c r="E383" i="1"/>
  <c r="H382" i="1"/>
  <c r="E382" i="1"/>
  <c r="K382" i="1" s="1"/>
  <c r="K381" i="1"/>
  <c r="H381" i="1"/>
  <c r="E381" i="1"/>
  <c r="K380" i="1"/>
  <c r="H380" i="1"/>
  <c r="E380" i="1"/>
  <c r="H379" i="1"/>
  <c r="E379" i="1"/>
  <c r="H378" i="1"/>
  <c r="E378" i="1"/>
  <c r="K378" i="1" s="1"/>
  <c r="K377" i="1"/>
  <c r="H377" i="1"/>
  <c r="E377" i="1"/>
  <c r="K376" i="1"/>
  <c r="H376" i="1"/>
  <c r="E376" i="1"/>
  <c r="H375" i="1"/>
  <c r="E375" i="1"/>
  <c r="H372" i="1"/>
  <c r="E372" i="1"/>
  <c r="K372" i="1" s="1"/>
  <c r="K371" i="1"/>
  <c r="H371" i="1"/>
  <c r="E371" i="1"/>
  <c r="K370" i="1"/>
  <c r="H370" i="1"/>
  <c r="E370" i="1"/>
  <c r="H369" i="1"/>
  <c r="E369" i="1"/>
  <c r="H368" i="1"/>
  <c r="E368" i="1"/>
  <c r="K368" i="1" s="1"/>
  <c r="K367" i="1"/>
  <c r="H367" i="1"/>
  <c r="E367" i="1"/>
  <c r="K366" i="1"/>
  <c r="H366" i="1"/>
  <c r="E366" i="1"/>
  <c r="H365" i="1"/>
  <c r="E365" i="1"/>
  <c r="H364" i="1"/>
  <c r="E364" i="1"/>
  <c r="K364" i="1" s="1"/>
  <c r="K363" i="1"/>
  <c r="H363" i="1"/>
  <c r="E363" i="1"/>
  <c r="K362" i="1"/>
  <c r="H362" i="1"/>
  <c r="E362" i="1"/>
  <c r="H361" i="1"/>
  <c r="E361" i="1"/>
  <c r="H360" i="1"/>
  <c r="E360" i="1"/>
  <c r="K360" i="1" s="1"/>
  <c r="K359" i="1"/>
  <c r="H359" i="1"/>
  <c r="E359" i="1"/>
  <c r="K358" i="1"/>
  <c r="H358" i="1"/>
  <c r="E358" i="1"/>
  <c r="H357" i="1"/>
  <c r="E357" i="1"/>
  <c r="H356" i="1"/>
  <c r="E356" i="1"/>
  <c r="K356" i="1" s="1"/>
  <c r="K355" i="1"/>
  <c r="H355" i="1"/>
  <c r="E355" i="1"/>
  <c r="K354" i="1"/>
  <c r="H354" i="1"/>
  <c r="E354" i="1"/>
  <c r="H353" i="1"/>
  <c r="E353" i="1"/>
  <c r="H352" i="1"/>
  <c r="E352" i="1"/>
  <c r="K352" i="1" s="1"/>
  <c r="K351" i="1"/>
  <c r="K350" i="1"/>
  <c r="K349" i="1"/>
  <c r="K348" i="1"/>
  <c r="K347" i="1"/>
  <c r="H347" i="1"/>
  <c r="H346" i="1"/>
  <c r="K346" i="1" s="1"/>
  <c r="K345" i="1"/>
  <c r="H345" i="1"/>
  <c r="H344" i="1"/>
  <c r="K344" i="1" s="1"/>
  <c r="K343" i="1"/>
  <c r="K342" i="1"/>
  <c r="K341" i="1"/>
  <c r="K340" i="1"/>
  <c r="H340" i="1"/>
  <c r="K339" i="1"/>
  <c r="H339" i="1"/>
  <c r="K338" i="1"/>
  <c r="H338" i="1"/>
  <c r="K337" i="1"/>
  <c r="H337" i="1"/>
  <c r="K336" i="1"/>
  <c r="K335" i="1"/>
  <c r="K334" i="1"/>
  <c r="K333" i="1"/>
  <c r="K332" i="1"/>
  <c r="K331" i="1"/>
  <c r="K330" i="1"/>
  <c r="K329" i="1"/>
  <c r="K328" i="1"/>
  <c r="K327" i="1"/>
  <c r="K326" i="1"/>
  <c r="H326" i="1"/>
  <c r="K325" i="1"/>
  <c r="H325" i="1"/>
  <c r="K324" i="1"/>
  <c r="H324" i="1"/>
  <c r="K323" i="1"/>
  <c r="H323" i="1"/>
  <c r="K322" i="1"/>
  <c r="K321" i="1"/>
  <c r="K320" i="1"/>
  <c r="H320" i="1"/>
  <c r="K319" i="1"/>
  <c r="H319" i="1"/>
  <c r="K318" i="1"/>
  <c r="H318" i="1"/>
  <c r="K317" i="1"/>
  <c r="H317" i="1"/>
  <c r="K316" i="1"/>
  <c r="H316" i="1"/>
  <c r="K315" i="1"/>
  <c r="H315" i="1"/>
  <c r="K314" i="1"/>
  <c r="H314" i="1"/>
  <c r="H313" i="1"/>
  <c r="E313" i="1"/>
  <c r="K313" i="1" s="1"/>
  <c r="H312" i="1"/>
  <c r="K312" i="1" s="1"/>
  <c r="E312" i="1"/>
  <c r="K311" i="1"/>
  <c r="H311" i="1"/>
  <c r="E311" i="1"/>
  <c r="H310" i="1"/>
  <c r="E310" i="1"/>
  <c r="H309" i="1"/>
  <c r="E309" i="1"/>
  <c r="K309" i="1" s="1"/>
  <c r="H308" i="1"/>
  <c r="K308" i="1" s="1"/>
  <c r="E308" i="1"/>
  <c r="K307" i="1"/>
  <c r="H307" i="1"/>
  <c r="E307" i="1"/>
  <c r="H306" i="1"/>
  <c r="E306" i="1"/>
  <c r="K306" i="1" s="1"/>
  <c r="H305" i="1"/>
  <c r="E305" i="1"/>
  <c r="K305" i="1" s="1"/>
  <c r="H304" i="1"/>
  <c r="K304" i="1" s="1"/>
  <c r="E304" i="1"/>
  <c r="K303" i="1"/>
  <c r="H303" i="1"/>
  <c r="E303" i="1"/>
  <c r="H302" i="1"/>
  <c r="E302" i="1"/>
  <c r="H301" i="1"/>
  <c r="E301" i="1"/>
  <c r="K301" i="1" s="1"/>
  <c r="H300" i="1"/>
  <c r="K300" i="1" s="1"/>
  <c r="E300" i="1"/>
  <c r="K299" i="1"/>
  <c r="H299" i="1"/>
  <c r="E299" i="1"/>
  <c r="H298" i="1"/>
  <c r="E298" i="1"/>
  <c r="K298" i="1" s="1"/>
  <c r="H297" i="1"/>
  <c r="E297" i="1"/>
  <c r="K297" i="1" s="1"/>
  <c r="H296" i="1"/>
  <c r="K296" i="1" s="1"/>
  <c r="E296" i="1"/>
  <c r="K295" i="1"/>
  <c r="H295" i="1"/>
  <c r="E295" i="1"/>
  <c r="H294" i="1"/>
  <c r="E294" i="1"/>
  <c r="H293" i="1"/>
  <c r="E293" i="1"/>
  <c r="K293" i="1" s="1"/>
  <c r="H292" i="1"/>
  <c r="E292" i="1"/>
  <c r="K292" i="1" s="1"/>
  <c r="K291" i="1"/>
  <c r="H291" i="1"/>
  <c r="E291" i="1"/>
  <c r="H290" i="1"/>
  <c r="E290" i="1"/>
  <c r="K290" i="1" s="1"/>
  <c r="H289" i="1"/>
  <c r="E289" i="1"/>
  <c r="K289" i="1" s="1"/>
  <c r="H288" i="1"/>
  <c r="E288" i="1"/>
  <c r="K288" i="1" s="1"/>
  <c r="K287" i="1"/>
  <c r="H287" i="1"/>
  <c r="E287" i="1"/>
  <c r="H286" i="1"/>
  <c r="E286" i="1"/>
  <c r="H285" i="1"/>
  <c r="E285" i="1"/>
  <c r="K285" i="1" s="1"/>
  <c r="H284" i="1"/>
  <c r="E284" i="1"/>
  <c r="K284" i="1" s="1"/>
  <c r="K283" i="1"/>
  <c r="H283" i="1"/>
  <c r="E283" i="1"/>
  <c r="H282" i="1"/>
  <c r="E282" i="1"/>
  <c r="K282" i="1" s="1"/>
  <c r="H281" i="1"/>
  <c r="E281" i="1"/>
  <c r="K281" i="1" s="1"/>
  <c r="H280" i="1"/>
  <c r="E280" i="1"/>
  <c r="K280" i="1" s="1"/>
  <c r="K279" i="1"/>
  <c r="H279" i="1"/>
  <c r="E279" i="1"/>
  <c r="H278" i="1"/>
  <c r="E278" i="1"/>
  <c r="H277" i="1"/>
  <c r="E277" i="1"/>
  <c r="K277" i="1" s="1"/>
  <c r="H276" i="1"/>
  <c r="E276" i="1"/>
  <c r="K276" i="1" s="1"/>
  <c r="K275" i="1"/>
  <c r="H275" i="1"/>
  <c r="E275" i="1"/>
  <c r="H274" i="1"/>
  <c r="E274" i="1"/>
  <c r="K274" i="1" s="1"/>
  <c r="H273" i="1"/>
  <c r="E273" i="1"/>
  <c r="K273" i="1" s="1"/>
  <c r="H272" i="1"/>
  <c r="E272" i="1"/>
  <c r="K272" i="1" s="1"/>
  <c r="K271" i="1"/>
  <c r="H271" i="1"/>
  <c r="E271" i="1"/>
  <c r="H270" i="1"/>
  <c r="E270" i="1"/>
  <c r="H269" i="1"/>
  <c r="E269" i="1"/>
  <c r="K269" i="1" s="1"/>
  <c r="H268" i="1"/>
  <c r="E268" i="1"/>
  <c r="K268" i="1" s="1"/>
  <c r="K267" i="1"/>
  <c r="H267" i="1"/>
  <c r="E267" i="1"/>
  <c r="H266" i="1"/>
  <c r="E266" i="1"/>
  <c r="K266" i="1" s="1"/>
  <c r="K265" i="1"/>
  <c r="K264" i="1"/>
  <c r="K263" i="1"/>
  <c r="H263" i="1"/>
  <c r="E263" i="1"/>
  <c r="H262" i="1"/>
  <c r="E262" i="1"/>
  <c r="H261" i="1"/>
  <c r="E261" i="1"/>
  <c r="K261" i="1" s="1"/>
  <c r="H260" i="1"/>
  <c r="E260" i="1"/>
  <c r="K260" i="1" s="1"/>
  <c r="K259" i="1"/>
  <c r="H259" i="1"/>
  <c r="E259" i="1"/>
  <c r="H258" i="1"/>
  <c r="E258" i="1"/>
  <c r="K258" i="1" s="1"/>
  <c r="H257" i="1"/>
  <c r="E257" i="1"/>
  <c r="K257" i="1" s="1"/>
  <c r="H256" i="1"/>
  <c r="E256" i="1"/>
  <c r="K256" i="1" s="1"/>
  <c r="K255" i="1"/>
  <c r="H255" i="1"/>
  <c r="E255" i="1"/>
  <c r="H254" i="1"/>
  <c r="E254" i="1"/>
  <c r="H253" i="1"/>
  <c r="E253" i="1"/>
  <c r="K253" i="1" s="1"/>
  <c r="H252" i="1"/>
  <c r="E252" i="1"/>
  <c r="K252" i="1" s="1"/>
  <c r="K251" i="1"/>
  <c r="H251" i="1"/>
  <c r="E251" i="1"/>
  <c r="H250" i="1"/>
  <c r="E250" i="1"/>
  <c r="K250" i="1" s="1"/>
  <c r="H249" i="1"/>
  <c r="E249" i="1"/>
  <c r="K249" i="1" s="1"/>
  <c r="H248" i="1"/>
  <c r="E248" i="1"/>
  <c r="K248" i="1" s="1"/>
  <c r="K247" i="1"/>
  <c r="H247" i="1"/>
  <c r="E247" i="1"/>
  <c r="H246" i="1"/>
  <c r="E246" i="1"/>
  <c r="H245" i="1"/>
  <c r="E245" i="1"/>
  <c r="K245" i="1" s="1"/>
  <c r="H244" i="1"/>
  <c r="E244" i="1"/>
  <c r="K244" i="1" s="1"/>
  <c r="K243" i="1"/>
  <c r="H243" i="1"/>
  <c r="E243" i="1"/>
  <c r="H242" i="1"/>
  <c r="E242" i="1"/>
  <c r="K242" i="1" s="1"/>
  <c r="H241" i="1"/>
  <c r="E241" i="1"/>
  <c r="K241" i="1" s="1"/>
  <c r="H240" i="1"/>
  <c r="E240" i="1"/>
  <c r="K240" i="1" s="1"/>
  <c r="K239" i="1"/>
  <c r="H239" i="1"/>
  <c r="E239" i="1"/>
  <c r="H238" i="1"/>
  <c r="E238" i="1"/>
  <c r="H237" i="1"/>
  <c r="E237" i="1"/>
  <c r="K237" i="1" s="1"/>
  <c r="H236" i="1"/>
  <c r="E236" i="1"/>
  <c r="K236" i="1" s="1"/>
  <c r="K235" i="1"/>
  <c r="H235" i="1"/>
  <c r="E235" i="1"/>
  <c r="H234" i="1"/>
  <c r="E234" i="1"/>
  <c r="K234" i="1" s="1"/>
  <c r="H233" i="1"/>
  <c r="E233" i="1"/>
  <c r="K233" i="1" s="1"/>
  <c r="H232" i="1"/>
  <c r="E232" i="1"/>
  <c r="H227" i="1"/>
  <c r="E227" i="1"/>
  <c r="K227" i="1" s="1"/>
  <c r="H226" i="1"/>
  <c r="E226" i="1"/>
  <c r="K226" i="1" s="1"/>
  <c r="H225" i="1"/>
  <c r="E225" i="1"/>
  <c r="H224" i="1"/>
  <c r="E224" i="1"/>
  <c r="H223" i="1"/>
  <c r="E223" i="1"/>
  <c r="K223" i="1" s="1"/>
  <c r="K222" i="1"/>
  <c r="H222" i="1"/>
  <c r="E222" i="1"/>
  <c r="H221" i="1"/>
  <c r="E221" i="1"/>
  <c r="H220" i="1"/>
  <c r="E220" i="1"/>
  <c r="K220" i="1" s="1"/>
  <c r="H219" i="1"/>
  <c r="E219" i="1"/>
  <c r="K219" i="1" s="1"/>
  <c r="K218" i="1"/>
  <c r="H218" i="1"/>
  <c r="E218" i="1"/>
  <c r="H217" i="1"/>
  <c r="E217" i="1"/>
  <c r="K217" i="1" s="1"/>
  <c r="H216" i="1"/>
  <c r="E216" i="1"/>
  <c r="K216" i="1" s="1"/>
  <c r="H215" i="1"/>
  <c r="E215" i="1"/>
  <c r="K215" i="1" s="1"/>
  <c r="K214" i="1"/>
  <c r="H214" i="1"/>
  <c r="E214" i="1"/>
  <c r="H213" i="1"/>
  <c r="E213" i="1"/>
  <c r="H212" i="1"/>
  <c r="E212" i="1"/>
  <c r="K212" i="1" s="1"/>
  <c r="H211" i="1"/>
  <c r="E211" i="1"/>
  <c r="K211" i="1" s="1"/>
  <c r="K210" i="1"/>
  <c r="H210" i="1"/>
  <c r="E210" i="1"/>
  <c r="H206" i="1"/>
  <c r="E206" i="1"/>
  <c r="K206" i="1" s="1"/>
  <c r="H205" i="1"/>
  <c r="E205" i="1"/>
  <c r="K205" i="1" s="1"/>
  <c r="H204" i="1"/>
  <c r="E204" i="1"/>
  <c r="K204" i="1" s="1"/>
  <c r="K203" i="1"/>
  <c r="K201" i="1"/>
  <c r="K200" i="1"/>
  <c r="K199" i="1"/>
  <c r="K198" i="1"/>
  <c r="H198" i="1"/>
  <c r="E198" i="1"/>
  <c r="H197" i="1"/>
  <c r="E197" i="1"/>
  <c r="H196" i="1"/>
  <c r="E196" i="1"/>
  <c r="K196" i="1" s="1"/>
  <c r="H195" i="1"/>
  <c r="E195" i="1"/>
  <c r="K195" i="1" s="1"/>
  <c r="K194" i="1"/>
  <c r="H194" i="1"/>
  <c r="E194" i="1"/>
  <c r="H193" i="1"/>
  <c r="E193" i="1"/>
  <c r="K193" i="1" s="1"/>
  <c r="H192" i="1"/>
  <c r="E192" i="1"/>
  <c r="K192" i="1" s="1"/>
  <c r="H191" i="1"/>
  <c r="E191" i="1"/>
  <c r="K191" i="1" s="1"/>
  <c r="K190" i="1"/>
  <c r="H190" i="1"/>
  <c r="E190" i="1"/>
  <c r="H189" i="1"/>
  <c r="E189" i="1"/>
  <c r="H188" i="1"/>
  <c r="E188" i="1"/>
  <c r="K188" i="1" s="1"/>
  <c r="H187" i="1"/>
  <c r="E187" i="1"/>
  <c r="K187" i="1" s="1"/>
  <c r="K186" i="1"/>
  <c r="H186" i="1"/>
  <c r="E186" i="1"/>
  <c r="H185" i="1"/>
  <c r="E185" i="1"/>
  <c r="K185" i="1" s="1"/>
  <c r="H184" i="1"/>
  <c r="E184" i="1"/>
  <c r="K184" i="1" s="1"/>
  <c r="H183" i="1"/>
  <c r="E183" i="1"/>
  <c r="K183" i="1" s="1"/>
  <c r="K182" i="1"/>
  <c r="H182" i="1"/>
  <c r="E182" i="1"/>
  <c r="H181" i="1"/>
  <c r="E181" i="1"/>
  <c r="H180" i="1"/>
  <c r="E180" i="1"/>
  <c r="K180" i="1" s="1"/>
  <c r="H179" i="1"/>
  <c r="E179" i="1"/>
  <c r="K179" i="1" s="1"/>
  <c r="K178" i="1"/>
  <c r="H178" i="1"/>
  <c r="E178" i="1"/>
  <c r="H177" i="1"/>
  <c r="E177" i="1"/>
  <c r="K177" i="1" s="1"/>
  <c r="H176" i="1"/>
  <c r="E176" i="1"/>
  <c r="K176" i="1" s="1"/>
  <c r="H175" i="1"/>
  <c r="E175" i="1"/>
  <c r="K175" i="1" s="1"/>
  <c r="K174" i="1"/>
  <c r="H174" i="1"/>
  <c r="E174" i="1"/>
  <c r="H173" i="1"/>
  <c r="E173" i="1"/>
  <c r="H172" i="1"/>
  <c r="E172" i="1"/>
  <c r="K172" i="1" s="1"/>
  <c r="H171" i="1"/>
  <c r="E171" i="1"/>
  <c r="K171" i="1" s="1"/>
  <c r="K170" i="1"/>
  <c r="H170" i="1"/>
  <c r="E170" i="1"/>
  <c r="H169" i="1"/>
  <c r="E169" i="1"/>
  <c r="K169" i="1" s="1"/>
  <c r="H168" i="1"/>
  <c r="E168" i="1"/>
  <c r="K168" i="1" s="1"/>
  <c r="H167" i="1"/>
  <c r="E167" i="1"/>
  <c r="K167" i="1" s="1"/>
  <c r="K165" i="1"/>
  <c r="H165" i="1"/>
  <c r="E165" i="1"/>
  <c r="H164" i="1"/>
  <c r="E164" i="1"/>
  <c r="H163" i="1"/>
  <c r="E163" i="1"/>
  <c r="K163" i="1" s="1"/>
  <c r="H162" i="1"/>
  <c r="E162" i="1"/>
  <c r="K162" i="1" s="1"/>
  <c r="K160" i="1"/>
  <c r="H160" i="1"/>
  <c r="E160" i="1"/>
  <c r="H159" i="1"/>
  <c r="E159" i="1"/>
  <c r="K159" i="1" s="1"/>
  <c r="H158" i="1"/>
  <c r="E158" i="1"/>
  <c r="K158" i="1" s="1"/>
  <c r="H157" i="1"/>
  <c r="E157" i="1"/>
  <c r="K157" i="1" s="1"/>
  <c r="K156" i="1"/>
  <c r="H156" i="1"/>
  <c r="E156" i="1"/>
  <c r="K148" i="1"/>
  <c r="K147" i="1"/>
  <c r="K146" i="1"/>
  <c r="H145" i="1"/>
  <c r="E145" i="1"/>
  <c r="K145" i="1" s="1"/>
  <c r="H144" i="1"/>
  <c r="E144" i="1"/>
  <c r="K144" i="1" s="1"/>
  <c r="K143" i="1"/>
  <c r="H143" i="1"/>
  <c r="E143" i="1"/>
  <c r="H142" i="1"/>
  <c r="E142" i="1"/>
  <c r="H141" i="1"/>
  <c r="E141" i="1"/>
  <c r="K141" i="1" s="1"/>
  <c r="H140" i="1"/>
  <c r="E140" i="1"/>
  <c r="K140" i="1" s="1"/>
  <c r="K139" i="1"/>
  <c r="H139" i="1"/>
  <c r="E139" i="1"/>
  <c r="H138" i="1"/>
  <c r="E138" i="1"/>
  <c r="K138" i="1" s="1"/>
  <c r="H137" i="1"/>
  <c r="E137" i="1"/>
  <c r="K137" i="1" s="1"/>
  <c r="H136" i="1"/>
  <c r="E136" i="1"/>
  <c r="K136" i="1" s="1"/>
  <c r="K135" i="1"/>
  <c r="H135" i="1"/>
  <c r="E135" i="1"/>
  <c r="H134" i="1"/>
  <c r="E134" i="1"/>
  <c r="H133" i="1"/>
  <c r="E133" i="1"/>
  <c r="K133" i="1" s="1"/>
  <c r="H132" i="1"/>
  <c r="E132" i="1"/>
  <c r="K132" i="1" s="1"/>
  <c r="K131" i="1"/>
  <c r="H131" i="1"/>
  <c r="E131" i="1"/>
  <c r="H130" i="1"/>
  <c r="E130" i="1"/>
  <c r="K130" i="1" s="1"/>
  <c r="H129" i="1"/>
  <c r="E129" i="1"/>
  <c r="K129" i="1" s="1"/>
  <c r="H128" i="1"/>
  <c r="E128" i="1"/>
  <c r="K128" i="1" s="1"/>
  <c r="K127" i="1"/>
  <c r="H127" i="1"/>
  <c r="E127" i="1"/>
  <c r="H126" i="1"/>
  <c r="E126" i="1"/>
  <c r="H125" i="1"/>
  <c r="E125" i="1"/>
  <c r="K125" i="1" s="1"/>
  <c r="H124" i="1"/>
  <c r="E124" i="1"/>
  <c r="K124" i="1" s="1"/>
  <c r="K123" i="1"/>
  <c r="H123" i="1"/>
  <c r="E123" i="1"/>
  <c r="H122" i="1"/>
  <c r="E122" i="1"/>
  <c r="K122" i="1" s="1"/>
  <c r="K121" i="1"/>
  <c r="E121" i="1"/>
  <c r="K120" i="1"/>
  <c r="E120" i="1"/>
  <c r="K119" i="1"/>
  <c r="E119" i="1"/>
  <c r="K118" i="1"/>
  <c r="E118" i="1"/>
  <c r="K117" i="1"/>
  <c r="E117" i="1"/>
  <c r="K116" i="1"/>
  <c r="K115" i="1"/>
  <c r="K114" i="1"/>
  <c r="K113" i="1"/>
  <c r="K112" i="1"/>
  <c r="H111" i="1"/>
  <c r="E111" i="1"/>
  <c r="K111" i="1" s="1"/>
  <c r="K110" i="1"/>
  <c r="H110" i="1"/>
  <c r="E110" i="1"/>
  <c r="H109" i="1"/>
  <c r="E109" i="1"/>
  <c r="K109" i="1" s="1"/>
  <c r="H108" i="1"/>
  <c r="E108" i="1"/>
  <c r="K108" i="1" s="1"/>
  <c r="H107" i="1"/>
  <c r="E107" i="1"/>
  <c r="K107" i="1" s="1"/>
  <c r="K106" i="1"/>
  <c r="H106" i="1"/>
  <c r="E106" i="1"/>
  <c r="H105" i="1"/>
  <c r="E105" i="1"/>
  <c r="H104" i="1"/>
  <c r="E104" i="1"/>
  <c r="K104" i="1" s="1"/>
  <c r="H103" i="1"/>
  <c r="E103" i="1"/>
  <c r="K103" i="1" s="1"/>
  <c r="K102" i="1"/>
  <c r="H102" i="1"/>
  <c r="E102" i="1"/>
  <c r="H101" i="1"/>
  <c r="E101" i="1"/>
  <c r="K101" i="1" s="1"/>
  <c r="H100" i="1"/>
  <c r="E100" i="1"/>
  <c r="K100" i="1" s="1"/>
  <c r="H99" i="1"/>
  <c r="E99" i="1"/>
  <c r="K99" i="1" s="1"/>
  <c r="K98" i="1"/>
  <c r="H98" i="1"/>
  <c r="E98" i="1"/>
  <c r="H97" i="1"/>
  <c r="E97" i="1"/>
  <c r="H96" i="1"/>
  <c r="E96" i="1"/>
  <c r="K96" i="1" s="1"/>
  <c r="H95" i="1"/>
  <c r="E95" i="1"/>
  <c r="K95" i="1" s="1"/>
  <c r="K94" i="1"/>
  <c r="H94" i="1"/>
  <c r="E94" i="1"/>
  <c r="H93" i="1"/>
  <c r="E93" i="1"/>
  <c r="K93" i="1" s="1"/>
  <c r="H92" i="1"/>
  <c r="E92" i="1"/>
  <c r="K92" i="1" s="1"/>
  <c r="H91" i="1"/>
  <c r="E91" i="1"/>
  <c r="K91" i="1" s="1"/>
  <c r="K90" i="1"/>
  <c r="H90" i="1"/>
  <c r="E90" i="1"/>
  <c r="H89" i="1"/>
  <c r="E89" i="1"/>
  <c r="H88" i="1"/>
  <c r="E88" i="1"/>
  <c r="K88" i="1" s="1"/>
  <c r="H87" i="1"/>
  <c r="E87" i="1"/>
  <c r="K87" i="1" s="1"/>
  <c r="K86" i="1"/>
  <c r="H86" i="1"/>
  <c r="E86" i="1"/>
  <c r="E85" i="1"/>
  <c r="K85" i="1" s="1"/>
  <c r="E84" i="1"/>
  <c r="K84" i="1" s="1"/>
  <c r="E83" i="1"/>
  <c r="K83" i="1" s="1"/>
  <c r="E82" i="1"/>
  <c r="K82" i="1" s="1"/>
  <c r="E81" i="1"/>
  <c r="K81" i="1" s="1"/>
  <c r="E80" i="1"/>
  <c r="K80" i="1" s="1"/>
  <c r="E79" i="1"/>
  <c r="K79" i="1" s="1"/>
  <c r="E78" i="1"/>
  <c r="K78" i="1" s="1"/>
  <c r="E77" i="1"/>
  <c r="K77" i="1" s="1"/>
  <c r="E76" i="1"/>
  <c r="K76" i="1" s="1"/>
  <c r="E75" i="1"/>
  <c r="K75" i="1" s="1"/>
  <c r="E74" i="1"/>
  <c r="K74" i="1" s="1"/>
  <c r="E73" i="1"/>
  <c r="K73" i="1" s="1"/>
  <c r="E72" i="1"/>
  <c r="K72" i="1" s="1"/>
  <c r="E71" i="1"/>
  <c r="K71" i="1" s="1"/>
  <c r="E70" i="1"/>
  <c r="K70" i="1" s="1"/>
  <c r="E69" i="1"/>
  <c r="K69" i="1" s="1"/>
  <c r="E68" i="1"/>
  <c r="K68" i="1" s="1"/>
  <c r="K67" i="1"/>
  <c r="K66" i="1"/>
  <c r="K65" i="1"/>
  <c r="K64" i="1"/>
  <c r="K63" i="1"/>
  <c r="K62" i="1"/>
  <c r="K61" i="1"/>
  <c r="H60" i="1"/>
  <c r="E60" i="1"/>
  <c r="K60" i="1" s="1"/>
  <c r="H59" i="1"/>
  <c r="E59" i="1"/>
  <c r="K59" i="1" s="1"/>
  <c r="K58" i="1"/>
  <c r="H58" i="1"/>
  <c r="E58" i="1"/>
  <c r="K57" i="1"/>
  <c r="K56" i="1"/>
  <c r="K55" i="1"/>
  <c r="K54" i="1"/>
  <c r="H53" i="1"/>
  <c r="E53" i="1"/>
  <c r="K53" i="1" s="1"/>
  <c r="H52" i="1"/>
  <c r="K52" i="1" s="1"/>
  <c r="E52" i="1"/>
  <c r="K51" i="1"/>
  <c r="H51" i="1"/>
  <c r="E51" i="1"/>
  <c r="H50" i="1"/>
  <c r="E50" i="1"/>
  <c r="K50" i="1" s="1"/>
  <c r="H49" i="1"/>
  <c r="E49" i="1"/>
  <c r="K49" i="1" s="1"/>
  <c r="H48" i="1"/>
  <c r="K48" i="1" s="1"/>
  <c r="E48" i="1"/>
  <c r="K47" i="1"/>
  <c r="H47" i="1"/>
  <c r="E47" i="1"/>
  <c r="H46" i="1"/>
  <c r="E46" i="1"/>
  <c r="K46" i="1" s="1"/>
  <c r="H45" i="1"/>
  <c r="E45" i="1"/>
  <c r="K45" i="1" s="1"/>
  <c r="H44" i="1"/>
  <c r="E44" i="1"/>
  <c r="K44" i="1" s="1"/>
  <c r="K43" i="1"/>
  <c r="H43" i="1"/>
  <c r="E43" i="1"/>
  <c r="H42" i="1"/>
  <c r="E42" i="1"/>
  <c r="K42" i="1" s="1"/>
  <c r="H41" i="1"/>
  <c r="E41" i="1"/>
  <c r="K41" i="1" s="1"/>
  <c r="H40" i="1"/>
  <c r="E40" i="1"/>
  <c r="K40" i="1" s="1"/>
  <c r="K39" i="1"/>
  <c r="H39" i="1"/>
  <c r="E39" i="1"/>
  <c r="H38" i="1"/>
  <c r="E38" i="1"/>
  <c r="K38" i="1" s="1"/>
  <c r="H37" i="1"/>
  <c r="E37" i="1"/>
  <c r="K37" i="1" s="1"/>
  <c r="H36" i="1"/>
  <c r="E36" i="1"/>
  <c r="K36" i="1" s="1"/>
  <c r="K35" i="1"/>
  <c r="H35" i="1"/>
  <c r="E35" i="1"/>
  <c r="H34" i="1"/>
  <c r="E34" i="1"/>
  <c r="K34" i="1" s="1"/>
  <c r="H33" i="1"/>
  <c r="E33" i="1"/>
  <c r="K33" i="1" s="1"/>
  <c r="H32" i="1"/>
  <c r="E32" i="1"/>
  <c r="K32" i="1" s="1"/>
  <c r="K31" i="1"/>
  <c r="H31" i="1"/>
  <c r="E31" i="1"/>
  <c r="H30" i="1"/>
  <c r="E30" i="1"/>
  <c r="K30" i="1" s="1"/>
  <c r="H29" i="1"/>
  <c r="E29" i="1"/>
  <c r="K29" i="1" s="1"/>
  <c r="H28" i="1"/>
  <c r="E28" i="1"/>
  <c r="K28" i="1" s="1"/>
  <c r="K27" i="1"/>
  <c r="H27" i="1"/>
  <c r="E27" i="1"/>
  <c r="H26" i="1"/>
  <c r="E26" i="1"/>
  <c r="K26" i="1" s="1"/>
  <c r="H25" i="1"/>
  <c r="E25" i="1"/>
  <c r="K25" i="1" s="1"/>
  <c r="H24" i="1"/>
  <c r="E24" i="1"/>
  <c r="K24" i="1" s="1"/>
  <c r="K23" i="1"/>
  <c r="H23" i="1"/>
  <c r="E23" i="1"/>
  <c r="H22" i="1"/>
  <c r="E22" i="1"/>
  <c r="K22" i="1" s="1"/>
  <c r="H21" i="1"/>
  <c r="E21" i="1"/>
  <c r="K21" i="1" s="1"/>
  <c r="H20" i="1"/>
  <c r="E20" i="1"/>
  <c r="K20" i="1" s="1"/>
  <c r="K19" i="1"/>
  <c r="H19" i="1"/>
  <c r="E19" i="1"/>
  <c r="H18" i="1"/>
  <c r="E18" i="1"/>
  <c r="K18" i="1" s="1"/>
  <c r="H17" i="1"/>
  <c r="E17" i="1"/>
  <c r="K17" i="1" s="1"/>
  <c r="H16" i="1"/>
  <c r="E16" i="1"/>
  <c r="K16" i="1" s="1"/>
  <c r="K15" i="1"/>
  <c r="H15" i="1"/>
  <c r="E15" i="1"/>
  <c r="H14" i="1"/>
  <c r="E14" i="1"/>
  <c r="K14" i="1" s="1"/>
  <c r="K13" i="1"/>
  <c r="H13" i="1"/>
  <c r="K12" i="1"/>
  <c r="K11" i="1"/>
  <c r="K10" i="1"/>
  <c r="K9" i="1"/>
  <c r="K8" i="1"/>
  <c r="K7" i="1"/>
  <c r="H6" i="1"/>
  <c r="E6" i="1"/>
  <c r="K6" i="1" s="1"/>
  <c r="H5" i="1"/>
  <c r="E5" i="1"/>
  <c r="K5" i="1" s="1"/>
  <c r="K4" i="1"/>
  <c r="H4" i="1"/>
  <c r="E4" i="1"/>
  <c r="H3" i="1"/>
  <c r="E3" i="1"/>
  <c r="K3" i="1" s="1"/>
  <c r="K2" i="1"/>
  <c r="K89" i="1" l="1"/>
  <c r="K105" i="1"/>
  <c r="K126" i="1"/>
  <c r="K142" i="1"/>
  <c r="K164" i="1"/>
  <c r="K181" i="1"/>
  <c r="K197" i="1"/>
  <c r="K221" i="1"/>
  <c r="K238" i="1"/>
  <c r="K254" i="1"/>
  <c r="K278" i="1"/>
  <c r="K294" i="1"/>
  <c r="K310" i="1"/>
  <c r="K357" i="1"/>
  <c r="K365" i="1"/>
  <c r="K375" i="1"/>
  <c r="K383" i="1"/>
  <c r="K441" i="1"/>
  <c r="K463" i="1"/>
  <c r="K97" i="1"/>
  <c r="K134" i="1"/>
  <c r="K173" i="1"/>
  <c r="K189" i="1"/>
  <c r="K213" i="1"/>
  <c r="K246" i="1"/>
  <c r="K262" i="1"/>
  <c r="K270" i="1"/>
  <c r="K286" i="1"/>
  <c r="K302" i="1"/>
  <c r="K353" i="1"/>
  <c r="K361" i="1"/>
  <c r="K369" i="1"/>
  <c r="K379" i="1"/>
  <c r="K455" i="1"/>
</calcChain>
</file>

<file path=xl/sharedStrings.xml><?xml version="1.0" encoding="utf-8"?>
<sst xmlns="http://schemas.openxmlformats.org/spreadsheetml/2006/main" count="2158" uniqueCount="985">
  <si>
    <t>CODE (Si SEULEMENT 2, 4 OU 6 CHIFFRES INDIQUES = TAUX VALABLES POUR TOUS LES CODES A 8 CHIFFRES QUI DECOULENT SAUF INDICATION PRECISEE)</t>
  </si>
  <si>
    <t>DESIGNATION DES MARCHANDISES</t>
  </si>
  <si>
    <t>TAUX OME 2004-2014</t>
  </si>
  <si>
    <t>TAUX OMER 2004-2014</t>
  </si>
  <si>
    <t>TOTAL OME 2004-2014</t>
  </si>
  <si>
    <t>TAUX OMI 2004-2014</t>
  </si>
  <si>
    <t>TAUX OMIR 2004-2014</t>
  </si>
  <si>
    <t>TOTAL OMI 2004-2014</t>
  </si>
  <si>
    <t>LISTE (UE) 2004-2014 DONT REVISION DECISION UE 2011</t>
  </si>
  <si>
    <t>DIFFRENTIEL AUTORISE (2004-2014)</t>
  </si>
  <si>
    <t>DIFFERENTIEL PRATIQUE  (2004-2014)</t>
  </si>
  <si>
    <t>LISTE UE (2014-2020)</t>
  </si>
  <si>
    <t>DIFFRENTIEL AUTORISE (2014-2020)</t>
  </si>
  <si>
    <t>OBSERVATION</t>
  </si>
  <si>
    <t>0105</t>
  </si>
  <si>
    <t>Coqs, poules, canards, oies, dindons, dindes, et pintades, vivants, des espèces domestiques</t>
  </si>
  <si>
    <t>A</t>
  </si>
  <si>
    <t>DECIDER A QUELLE HAUTEUR ALIGNER OME ET OMI</t>
  </si>
  <si>
    <t>0105 11 11</t>
  </si>
  <si>
    <t>Poussins femelles de sélection et de multiplication, de race de ponte [des espèces domestiques], d'un poids &lt;= 185 g</t>
  </si>
  <si>
    <t>CE CODE SORTIRA PROBABLEMENT DE LA LISTE EN 2017 CAR LE DIFFERENTIEL PRATIQUE EST NUL</t>
  </si>
  <si>
    <t>0105 11 19</t>
  </si>
  <si>
    <t>Poussins femelles de sélection et de multiplication [des espèces domestiques], d'un poids &lt;= 185 g (à l'excl. des animaux de race de ponte)</t>
  </si>
  <si>
    <t>0105 11 91</t>
  </si>
  <si>
    <t>Coqs et poules de race de ponte [des espèces domestiques], d'un poids &lt;= 185 g (à l'excl. des poussins femelles de sélection et de multiplication)</t>
  </si>
  <si>
    <t>0105 11 99</t>
  </si>
  <si>
    <t>Coqs et poules [des espèces domestiques], vivants, d'un poids &lt;= 185 g (à l'excl. des animaux de race de ponte ainsi que des poussins femelles de sélection et de multiplication)</t>
  </si>
  <si>
    <t>VERIFIER SI DIFFERENTIEL PRATIQUE = SURCOUT SINON LE CODE RISQUE D ETRE PERDU OU RETROGRADE EN 2017</t>
  </si>
  <si>
    <t>0201</t>
  </si>
  <si>
    <t>Viandes des animaux de l'espèce bovine, fraîches ou réfrigérées</t>
  </si>
  <si>
    <t>0203</t>
  </si>
  <si>
    <t>Viandes des animaux de l'espèce porcine, fraîches, réfrigérées ou congelées</t>
  </si>
  <si>
    <t>0205</t>
  </si>
  <si>
    <t>Viandes des animaux des espèces chevaline, asine ou mulassière, fraîches, réfrigérées ou congelées</t>
  </si>
  <si>
    <t>0207</t>
  </si>
  <si>
    <t>0208</t>
  </si>
  <si>
    <t>Autres viandes et abats comestibles, frais, réfrigérés ou congelés</t>
  </si>
  <si>
    <t>0209</t>
  </si>
  <si>
    <t>Lard sans parties maigres, graisse de porc et graisse de volailles non fondues, frais, réfrigérés, congelés, salés ou en saumure, séchés ou fumés; farines et poudres, comestibles, de viandes ou d'abats</t>
  </si>
  <si>
    <t>02 09 10</t>
  </si>
  <si>
    <t>Lard sans parties maigres, graisse de porc et graisse de volailles non fondues ni autrement extraites, frais, réfrigérés, congelés, salés ou en saumure, séchés ou fumés / – de porc</t>
  </si>
  <si>
    <t>0210 11 11</t>
  </si>
  <si>
    <t>Jambons et morceaux de jambons, non désossés, de porcins [des espèces domestiques], salés ou en saumure</t>
  </si>
  <si>
    <t>0210 11 19</t>
  </si>
  <si>
    <t>Épaules et morceaux d'épaules, non désossés, de porcins [des espèces domestiques], salés ou en saumure</t>
  </si>
  <si>
    <t>0210 11 31</t>
  </si>
  <si>
    <t>Jambons et morceaux de jambons, non désossés, de porcins [des espèces domestiques], séchés ou fumés</t>
  </si>
  <si>
    <t>0210 11 39</t>
  </si>
  <si>
    <t>Épaules et morceaux d'épaules, non désossés, de porcins [des espèces domestiques], séchés ou fumés</t>
  </si>
  <si>
    <t>0210 11 90</t>
  </si>
  <si>
    <t>Jambons, épaules et morceaux de jambons et d'épaules, non désossés, de porcins des espèces non domestiques, salés ou en saumure, séchés ou fumés</t>
  </si>
  <si>
    <t>0210 12 11</t>
  </si>
  <si>
    <t>Poitrines [entrelardés] et morceaux de poitrines, de porcins [des espèces domestiques], salés ou en saumure</t>
  </si>
  <si>
    <t>0210 12 19</t>
  </si>
  <si>
    <t>Poitrines [entrelardés] et morceaux de poitrines, de porcins [des espèces domestiques], séchés ou fumés</t>
  </si>
  <si>
    <t>0210 12 90</t>
  </si>
  <si>
    <t>Poitrines [entrelardés] et morceaux de poitrines, de porcins des espèces non domestiques, salés ou en saumure, séchés ou fumés</t>
  </si>
  <si>
    <t>0210 19 10</t>
  </si>
  <si>
    <t>Demi-carcasses de bacon ou trois-quarts avant, de porcins [des espèces domestiques], salés ou en saumure</t>
  </si>
  <si>
    <t>0210 19 20</t>
  </si>
  <si>
    <t>Trois-quarts arrière ou milieux, de porcins [des espèces domestiques], salés ou en saumure</t>
  </si>
  <si>
    <t>0210 19 30</t>
  </si>
  <si>
    <t>Parties avant et morceaux de parties avant, de porcins [des espèces domestiques], salés ou en saumure</t>
  </si>
  <si>
    <t>0210 19 40</t>
  </si>
  <si>
    <t>Longes et morceaux de longes, de porcins [des espèces domestiques], salés ou en saumure</t>
  </si>
  <si>
    <t>0210 19 50</t>
  </si>
  <si>
    <t>Viandes de porcins [des espèces domestiques], salées ou en saumure (à l'excl. des jambons, épaules et leurs morceaux, des poitrines [entrelardés] et leurs morceaux, des demi-carcasses de bacon ou trois-quarts avant, des trois-quarts arrière ou milieux, des parties avant et leurs morceaux ainsi que des longes et leurs morceaux)</t>
  </si>
  <si>
    <t>Queue de porc</t>
  </si>
  <si>
    <t>CANA</t>
  </si>
  <si>
    <t>0210 19 60</t>
  </si>
  <si>
    <t>Parties avant et morceaux de parties avant, de porcins [des espèces domestiques], séchés ou fumés</t>
  </si>
  <si>
    <t>0210 19 70</t>
  </si>
  <si>
    <t>Longes et morceaux de longes, de porcins [des espèces domestiques], séchés ou fumés</t>
  </si>
  <si>
    <t>0210 19 81</t>
  </si>
  <si>
    <t>Viandes désossées de porcins [des espèces domestiques], séchées ou fumées (à l'excl. des poitrines [entrelardés] et leurs morceaux)</t>
  </si>
  <si>
    <t>0210 19 89</t>
  </si>
  <si>
    <t>Viandes non désossées de porcins [des espèces domestiques], séchées ou fumées (à l'excl. des jambons, épaules et leurs morceaux, des poitrines [entrelardés] et leurs morceaux, des parties avant et leurs morceaux ainsi que des longes et leurs morceaux)</t>
  </si>
  <si>
    <t>0210 19 90</t>
  </si>
  <si>
    <t>Viandes de porcins des espèces non domestiques, salées ou en saumure, séchées ou fumées (à l'excl. des jambons, épaules et leurs morceaux, non désossés, ainsi que des poitrines [entrelardés] et leurs morceaux)</t>
  </si>
  <si>
    <t>0210 20 10</t>
  </si>
  <si>
    <t>Viandes non désossées de bovins, salées ou en saumure, séchées ou fumées</t>
  </si>
  <si>
    <t>0210 20 90</t>
  </si>
  <si>
    <t>Viandes désossées de bovins, salées ou en saumure, séchées ou fumées</t>
  </si>
  <si>
    <t>0210 91 00</t>
  </si>
  <si>
    <t>Viandes et abats comestibles, salés ou en saumure, séchés ou fumés; farines et poudres, comestibles, de viandes et d'abats, de primates</t>
  </si>
  <si>
    <t>0210 92 10</t>
  </si>
  <si>
    <t>Viandes et abats comestibles de baleines, dauphins et marsouins (mammifères de l'ordre des cétacés) et de lamantins et dugongs (mammifères de l'ordre des siréniens), salés ou en saumure, séchés ou fumés, y.c. les farines et poudres, comestibles, de viandes ou d'abats</t>
  </si>
  <si>
    <t>0210 92 91</t>
  </si>
  <si>
    <t>Viandes d'otaries et phoques, lions de mer et morses (mammifères du sous-ordre des pinnipèdes), salées, en saumure, séchées ou fumées</t>
  </si>
  <si>
    <t>0210 92 92</t>
  </si>
  <si>
    <t>Abats comestibles d'otaries et phoques, lions de mer et morses (mammifères du sous-ordre des pinnipèdes), salés ou en saumure, séchés ou fumés</t>
  </si>
  <si>
    <t>0210 92 99</t>
  </si>
  <si>
    <t>Farines et poudres comestibles de viandes ou d'abats d'otaries et phoques, lions de mer et morses (mammifères du sous-ordre des pinnipèdes)</t>
  </si>
  <si>
    <t>0210 93 00</t>
  </si>
  <si>
    <t>Viandes et abats comestibles, salés ou en saumure, séchés ou fumés; farines et poudres, comestibles, de viandes et d'abats, de reptiles [p.ex. serpents, tortues, alligators]</t>
  </si>
  <si>
    <t>0210 99 10</t>
  </si>
  <si>
    <t>Viandes de cheval, salées ou en saumure ou bien séchées</t>
  </si>
  <si>
    <t>0210 99 21</t>
  </si>
  <si>
    <t>Viandes non désossées d'ovins et de caprins, salées ou en saumure, séchées ou fumées</t>
  </si>
  <si>
    <t>0210 99 29</t>
  </si>
  <si>
    <t>Viandes désossées d'ovins et de caprins, salées ou en saumure, séchées ou fumées</t>
  </si>
  <si>
    <t>0210 99 31</t>
  </si>
  <si>
    <t>Viandes de rennes, salées, en saumure, séchées ou fumées</t>
  </si>
  <si>
    <t>0210 99 39</t>
  </si>
  <si>
    <t>Viandes salées ou en saumure, séchées ou fumées (à l'excl. des espèces porcine, bovine, ovine et caprine, de rennes, de primates, de baleines, de dauphins et marsouins [mammifères de l’ordre des cétacés], de lamantins et dugongs [mammifères de l’ordre des siréniens], d'otaries et phoques, lions de mer et morses, de reptiles ainsi que les viandes salées, en saumure ou séchées, de chevaux)</t>
  </si>
  <si>
    <t>0210 99 41</t>
  </si>
  <si>
    <t>Foies comestibles de porcins [des espèces domestiques], salés ou en saumure, séchés ou fumés</t>
  </si>
  <si>
    <t>0210 99 49</t>
  </si>
  <si>
    <t>Abats comestibles de porcins [des espèces domestiques], salés ou en saumure, séchés ou fumés</t>
  </si>
  <si>
    <t>0210 99 51</t>
  </si>
  <si>
    <t>Onglets et hampes de bovins, comestibles, salés ou en saumure, séchés ou fumés (à l'excl. des foies)</t>
  </si>
  <si>
    <t>0210 99 59</t>
  </si>
  <si>
    <t>Abats comestibles de bovins, salés ou en saumure, séchés ou fumés (à l'excl. des onglets et des hampes)</t>
  </si>
  <si>
    <t>0210 99 71</t>
  </si>
  <si>
    <t>Foies gras d'oies ou de canards, comestibles, salés ou en saumure</t>
  </si>
  <si>
    <t>0210 99 79</t>
  </si>
  <si>
    <t>Foies de volailles, comestibles, salés ou en saumure, séchés ou fumés (à l'excl. des foies gras d'oies ou de canards)</t>
  </si>
  <si>
    <t>0210 99 85</t>
  </si>
  <si>
    <t>Abats comestibles, salés ou en saumure, séchés ou fumés (à l’excl. des abats d’animaux domestiques des espèces bovine, porcine, de primates, de baleines, dauphins et marsouins [mammifères de l’ordre des cétacés], de lamantins et dugongs [mammifères de l’ordre des siréniens], d'otaries et phoques, lions de mer, morses, de reptiles ainsi que des foies de volaille)</t>
  </si>
  <si>
    <t>0210 99 90</t>
  </si>
  <si>
    <t>Farines et poudres, comestibles, de viandes ou d'abats (à l'excl. des farines et poudres de viandes ou d'abats de primates, de baleines, dauphins et marsouins [mammifères de l'ordre des cétacés], de lamantins et dugongs [mammifères de l'ordre des siréniens], d'otaries et phoques, lions de mer et morses et de reptiles)</t>
  </si>
  <si>
    <t>0301</t>
  </si>
  <si>
    <t>Poissons vivants</t>
  </si>
  <si>
    <t>B</t>
  </si>
  <si>
    <t>0302</t>
  </si>
  <si>
    <t>Poissons frais ou réfrigérés, à l'excl. des filets de poissons et autre chair de poissons du n° 03.04</t>
  </si>
  <si>
    <t>0303</t>
  </si>
  <si>
    <t>Poissons congelés, à l'excl. des filets de poissons et autre chair de poissons du n° 03.04</t>
  </si>
  <si>
    <t>0304</t>
  </si>
  <si>
    <t>Filets de poissons et autre chair de poissons (même hachée), frais, réfrigérés ou congelés</t>
  </si>
  <si>
    <t>0305 SAUF 0305 10</t>
  </si>
  <si>
    <t xml:space="preserve">Poissons séchés, salés ou en saumure; poissons fumés, même cuits avant ou pendant le fumage; farines, poudres et agglomérés sous forme de pellets de poisson, propre à l'alimentation humaine  </t>
  </si>
  <si>
    <t>0305 10 00</t>
  </si>
  <si>
    <t>Farines, poudres et agglomérés sous forme de pellets de poisson, propres à l'alimentation humaine</t>
  </si>
  <si>
    <t>0305 49 80</t>
  </si>
  <si>
    <t>Poissons fumés, y.c. les filets (à l'excl. des abats, saumons du Pacifique, de l’Atlantique et du Danube, harengs, flétans noirs, flétans atlantiques, maquereaux, truites, tilapias, siluridés, carpes, anguilles, perches du Nil et poissons tête de serpent)</t>
  </si>
  <si>
    <t>CE CODE SORTIRA PROBABLEMENT DE LA LISTE EN 2017 CAR LE DIFFERENTIEL PRATIQUE EST TRES FAIBLE</t>
  </si>
  <si>
    <t>0306 SAUF 0306 15, 16 ET 19</t>
  </si>
  <si>
    <t>Crustacés, même décortiqués vivants, frais, réfrigérés, congelés, séchés, salés ou en saumure; farines, poudres et agglomérés sous forme de pellets de crustacés, propre à l'alimentation humaine</t>
  </si>
  <si>
    <t>0306 15</t>
  </si>
  <si>
    <t>Langoustines [Nephrops norvegicus], même fumées, même décortiquées, congelées, y.c. les langoustines non décortiquées préalablement cuites à l’eau ou à la vapeur</t>
  </si>
  <si>
    <t>0306 16</t>
  </si>
  <si>
    <t>Crevettes d’eau froide [Pandalus spp., Crangon crangon], même fumées, même décortiquées, y.c. les crevettes d’eau froide non décortiquées préalablement cuites à l’eau ou à la vapeur, congelées</t>
  </si>
  <si>
    <t>0306 19</t>
  </si>
  <si>
    <t>Crustacés, même fumés, propres à l’alimentation humaine, même décortiqués, congelés, y.c. les crustacés non décortiqués préalablement cuits à l’eau ou à la vapeur (à l'excl. des langoustes, homards, crabes, langoustines et crevettes); farines, poudres et agglomérés sous forme de pellets de crustacés, même fumés, propres à l’alimentation humaine, congelés</t>
  </si>
  <si>
    <t>0307 SAUF 030791 ET 99</t>
  </si>
  <si>
    <t xml:space="preserve"> Mollusques, même séparés de leur coquille, invertébrés aquatiques autres que les crustacés et les mollusques, vivants, frais, réfrigérés, congelés, séchés, salés ou en saumure; farines, poudres et agglomérés sous forme de pellets d'invertébrés aquatiques, propre à l'alimentation humaine</t>
  </si>
  <si>
    <t>0307 91</t>
  </si>
  <si>
    <t>Mollusques, propres à l’alimentation humaine, même non séparés de leur coquille, vivants, frais ou réfrigérés (à l'excl. des huîtres, coquilles Saint-Jacques ou peignes, pétoncles ou vanneaux et autres coquillages des genres [Pecten], [Chlamys] ou [Placopecten], moules [Mytilus spp., Perna spp.], seiches [Sepia officinalis, Rossia macrosoma], sépioles [Sepiola spp.], calmars et encornets [Ommastrephes spp., Loligo spp., Nototodarus spp., Sepioteuthis spp.], poulpes ou pieuvres [Octopus spp.], escargots autres que les escargots de mer, clams, coques, arches et ormeaux); farines, poudres et agglomérés sous forme de pellets de mollusques, propres à l’alimentation humaine, frais ou réfrigérés</t>
  </si>
  <si>
    <t>0307 99</t>
  </si>
  <si>
    <t>Mollusques, propres à l’alimentation humaine, même non séparés de leur coquille, fumés, congelés, séchés, salés ou en saumure (à l'excl. des huîtres, coquilles Saint-Jacques ou peignes, pétoncles ou vanneaux et autres coquillages des genres [Pecten], [Chlamys] ou [Placopecten], moules [Mytilus spp., Perna spp.], seiches [Sepia officinalis, Rossia macrosoma], sépioles [Sepiola spp.], calmars et encornets [Ommastrephes spp., Loligo spp., Nototodarus spp., Sepioteuthis spp.], poulpes ou pieuvres [Octopus spp.], escargots autres que les escargots de mer, clams, coques, arches et ormeaux); farines, poudres et agglomérés sous forme de pellets de mollusques, propres à l’alimentation humaine, congelés, séchés, salés ou en saumure</t>
  </si>
  <si>
    <t>0403</t>
  </si>
  <si>
    <t>babeurre, lait et crème caillés, yoghourt, képhir et autres laits et crèmes fermentés ou acidifiés, même concentrés ou additionnés de sucre ou d'autes édulcorants ou aromatisés ou additionnés de fruits ou de cacao</t>
  </si>
  <si>
    <t>CODE SURCLASSE  : DIFFERENTIEL A VALORISER</t>
  </si>
  <si>
    <t>0405 10 11</t>
  </si>
  <si>
    <t>Beurre naturel, d'une teneur en poids de matières grasses &gt;= 80% mais &lt;= 85%, en emballages immédiats d'un contenu net &lt;= 1 kg (sauf beurre déshydraté et ghee)</t>
  </si>
  <si>
    <t>0405 10 19</t>
  </si>
  <si>
    <t>Beurre naturel, d'une teneur en poids de matières grasses &gt;= 80% mais &lt;= 85% (à l'excl. des produits en emballages immédiats d'un contenu net &lt;= 1 kg ainsi que du beurre déshydraté et du ghee)</t>
  </si>
  <si>
    <t>0405 10 90</t>
  </si>
  <si>
    <t>Beurre d'une teneur en poids de matières grasses &gt; 85% mais &lt;= 95% (sauf beurre déshydraté et ghee)</t>
  </si>
  <si>
    <t>0405 20 10</t>
  </si>
  <si>
    <t>Pâtes à tartiner laitières d'une teneur en poids de matières grasses &gt;= 39% mais &lt; 60%</t>
  </si>
  <si>
    <t>0405 20 30</t>
  </si>
  <si>
    <t>Pâtes à tartiner laitières d'une teneur en poids de matières grasses &gt;= 60% mais &lt;= 75%</t>
  </si>
  <si>
    <t>0405 20 90</t>
  </si>
  <si>
    <t>Pâtes à tartiner laitières d'une teneur en poids de matières grasses &gt; 75% mais &lt; 80%</t>
  </si>
  <si>
    <t>0405 90 10</t>
  </si>
  <si>
    <t>Matières grasses provenant du lait, d'une teneur en poids de matières grasses &gt;= 99,3% et d'une teneur en poids d'eau &lt;= 0,5%</t>
  </si>
  <si>
    <t>0405 90 90</t>
  </si>
  <si>
    <t>Matières grasses provenant du lait ainsi que beurre déshydraté et ghee (sauf d'une teneur en poids de matières grasses &gt;= 99,3% et d'une teneur en poids d'eau &lt;= 0,5% et à l'excl. du beurre naturel, du beurre recombiné et du beurre de lactosérum)</t>
  </si>
  <si>
    <t>0406 10 20</t>
  </si>
  <si>
    <t>Fromages frais [non affinés], y.c. le fromage de lactosérum, et caillebotte, d'une teneur en poids de matières grasses &lt;= 40%</t>
  </si>
  <si>
    <t>0406 10 80</t>
  </si>
  <si>
    <t>Fromages frais [non affinés], y.c. le fromage de lactosérum, et caillebotte, d'une teneur en poids de matières grasses &gt; 40%</t>
  </si>
  <si>
    <t>0406 20 90</t>
  </si>
  <si>
    <t>Fromages râpés ou en poudre, de tous types (à l'excl. des fromages de glaris aux herbes)</t>
  </si>
  <si>
    <t>0406 30 10</t>
  </si>
  <si>
    <t>Fromages fondus, autres que râpés ou en poudre, dans la fabrication desquels ne sont pas entrés d'autres fromages que l'emmental, le gruyère et l'appenzell et, éventuellement, à titre additionnel, du fromage de Glaris aux herbes [dit 'schabziger'], conditionnés pour la vente au détail, d'une teneur en matières grasses en poids de la matière sèche &lt;= 56%</t>
  </si>
  <si>
    <t>0406 30 31</t>
  </si>
  <si>
    <t>Fromages fondus, autres que râpés ou en poudre, d'une teneur en poids de matières grasses &lt;= 36% et d'une teneur en matières grasses en poids de la matière sèche &lt;= 48% (à l'excl. des fromages dans la fabrication desquels ne sont pas entrés d'autres froma</t>
  </si>
  <si>
    <t>0406 30 39</t>
  </si>
  <si>
    <t>Fromages fondus, autres que râpés ou en poudre, d'une teneur en poids de matières grasses &lt;= 36% et en matières grasses en poids de la matière sèche &gt; 48% (à l'excl. des fromages dans la fabrication desquels ne sont pas entrés d'autres fromages que l'emme</t>
  </si>
  <si>
    <t>0406 30 90</t>
  </si>
  <si>
    <t>Fromages fondus, autres que râpés ou en poudre, d'une teneur en poids de matières grasses &gt; 36% (à l'excl. des fromages dans la fabrication desquels ne sont pas entrés d'autres fromages que l'emmental, le gruyère et l'appenzell et, éventuellement, à titre</t>
  </si>
  <si>
    <t>0406 40 10</t>
  </si>
  <si>
    <t>Roquefort</t>
  </si>
  <si>
    <t>0406 40 50</t>
  </si>
  <si>
    <t>Gorgonzola</t>
  </si>
  <si>
    <t>0406 40 90</t>
  </si>
  <si>
    <t>Fromages à pâte persillée et autres fromages présentant des marbrures obtenues en utilisant du 'penicillium roqueforti' (à l'excl. du roquefort et du gorgonzola)</t>
  </si>
  <si>
    <t>0406 90 01</t>
  </si>
  <si>
    <t>Fromages destinés à la transformation (à l'excl. des fromages frais y.c. le fromage de lactosérum , de la caillebotte, des fromages fondus, des fromages à pâte persillée et autres fromages présentant des marbrures obtenues en utilisant du 'Penicillium roqueforti' ainsi que des fromages râpés ou en poudre)</t>
  </si>
  <si>
    <t>0406 90 13</t>
  </si>
  <si>
    <t>Emmental (sauf râpé ou en poudre et celui destiné à la transformation)</t>
  </si>
  <si>
    <t>0406 90 15</t>
  </si>
  <si>
    <t>Gruyère et sbrinz (sauf râpés ou en poudre et ceux destinés à la transformation)</t>
  </si>
  <si>
    <t>0406 90 17</t>
  </si>
  <si>
    <t>Bergkäse et appenzell (sauf râpés ou en poudre et ceux destinés à la transformation)</t>
  </si>
  <si>
    <t>0406 90 21</t>
  </si>
  <si>
    <t>Cheddar (à l'excl. des fromages râpés ou en poudre et des fromages destinés à la transformation)</t>
  </si>
  <si>
    <t>0406 90 23</t>
  </si>
  <si>
    <t>Edam (à l'excl. des fromages râpés ou en poudre et des fromages destinés à la transformation)</t>
  </si>
  <si>
    <t>0406 90 32</t>
  </si>
  <si>
    <t>Feta (sauf destinée à la transformation)</t>
  </si>
  <si>
    <t>0406 90 39</t>
  </si>
  <si>
    <t>Jarlsberg (à l'excl. des fromages râpés ou en poudre et des fromages destinés à la transformation)</t>
  </si>
  <si>
    <t>0406 90 50</t>
  </si>
  <si>
    <t>Fromages de brebis ou de bufflonne, en récipients contenant de la saumure ou en outres en peau de brebis ou de chèvre (à l'excl. de la feta)</t>
  </si>
  <si>
    <t>0406 90 61</t>
  </si>
  <si>
    <t>Grana padano, parmigiano reggiano, d'une teneur en poids de matières grasses &lt;= 40% et d'une teneur en poids d'eau dans la matière non grasse &lt;= 47% (à l'excl. des fromages râpés ou en poudre et des fromages destinés à la transformation)</t>
  </si>
  <si>
    <t>0406 90 63</t>
  </si>
  <si>
    <t>Fiore sardo, pecorino, d'une teneur en poids de matières grasses &lt;= 40% et d'une teneur en poids d'eau dans la matière non grasse &lt;= 47% (à l'excl. des fromages râpés ou en poudre et des fromages destinés à la transformation)</t>
  </si>
  <si>
    <t>0406 90 69</t>
  </si>
  <si>
    <t>Fromages d'une teneur en poids de matières grasses &lt;= 40% et d'une teneur en poids d'eau dans la matière non grasse &lt;= 47%, n.d.a.</t>
  </si>
  <si>
    <t>0406 90 78</t>
  </si>
  <si>
    <t>Gouda, d'une teneur en poids de matières grasses &lt;= 40% et d'une teneur en poids d'eau dans la matière non grasse &gt; 47% mais &lt;= 72% (à l'excl. des fromages râpés ou en poudre et des fromages destinés à la transformation)</t>
  </si>
  <si>
    <t>0406 90 79</t>
  </si>
  <si>
    <t>Esrom, italico, kernhem, saint-nectaire, saint-paulin, taleggio, d'une teneur en poids de matières grasses &lt;= 40% et d'une teneur en poids d'eau dans la matière non grasse &gt; 47% mais &lt;= 72% (à l'excl. des fromages râpés ou en poudre et des fromages destin</t>
  </si>
  <si>
    <t>0406 90 81</t>
  </si>
  <si>
    <t>Cantal, cheshire, wensleydale, lancashire, double gloucester, blarney, colby, monterey, d'une teneur en poids de matières grasses &lt;= 40% et d'une teneur en poids d'eau dans la matière non grasse &gt; 47% mais &lt;= 72% (à l'excl. des fromages râpés ou en poudre</t>
  </si>
  <si>
    <t>0406 90 82</t>
  </si>
  <si>
    <t>Camembert, d'une teneur en poids de matières grasses &lt;= 40% et d'une teneur en poids d'eau dans la matière non grasse &gt; 47% mais &lt;= 72% (à l'excl. des fromages râpés ou en poudre et des fromages destinés à la transformation)</t>
  </si>
  <si>
    <t>0406 90 84</t>
  </si>
  <si>
    <t>Brie, d'une teneur en poids de matières grasses &lt;= 40% et d'une teneur en poids d'eau dans la matière non grasse &gt; 47% mais &lt;= 72% (à l'excl. des fromages râpés ou en poudre et des fromages destinés à la transformation)</t>
  </si>
  <si>
    <t>0406 90 85</t>
  </si>
  <si>
    <t>Kefalograviera et kasseri, d'une teneur en poids de matières grasses &lt;= 40% et d'une teneur en poids d'eau dans la matière non grasse &gt; 47% mais &lt;= 72% (à l'excl. des fromages râpés ou en poudre et des fromages destinés à la transformation)</t>
  </si>
  <si>
    <t>0406 90 86</t>
  </si>
  <si>
    <t>Fromages d'une teneur en poids de matières grasses &lt;= 40% et d'une teneur en poids d'eau dans la matière non grasse &gt; 47% mais &lt;= 52%, n.d.a.</t>
  </si>
  <si>
    <t>0406 90 87</t>
  </si>
  <si>
    <t>Fromages d'une teneur en poids de matières grasses &lt;= 40% et d'une teneur en poids d'eau dans la matière non grasse &gt; 52% mais &lt;= 62%, n.d.a.</t>
  </si>
  <si>
    <t>0406 90 88</t>
  </si>
  <si>
    <t>Fromages d'une teneur en poids de matières grasses &lt;= 40% et d'une teneur en poids d'eau dans la matière non grasse &gt; 62% mais &lt;= 72%, n.d.a.</t>
  </si>
  <si>
    <t>0406 90 93</t>
  </si>
  <si>
    <t>Fromages d'une teneur en poids de matières grasses &lt;= 40% et d'une teneur en poids d'eau dans la matière non grasse &gt; 72%, n.d.a.</t>
  </si>
  <si>
    <t>0406 90 99</t>
  </si>
  <si>
    <t>Fromages d'une teneur en poids de matières grasses &gt; 40%, n.d.a.</t>
  </si>
  <si>
    <t>0407</t>
  </si>
  <si>
    <t xml:space="preserve"> Oeufs d'oiseaux, en coquilles, frais, conservés ou cuits</t>
  </si>
  <si>
    <t>0407 19 19 00</t>
  </si>
  <si>
    <t>Oufs à couver destinés à la production de poussins de multiplication ou de reproduction</t>
  </si>
  <si>
    <t>0409</t>
  </si>
  <si>
    <t>Miel naturel</t>
  </si>
  <si>
    <t>0601</t>
  </si>
  <si>
    <t>Bulbes, oignons, tubercules, racines tubéreuses, griffes et rhizomes, en repos végétatif, en végétation ou en fleur; plants, plantes et racines de chicorée autres que les racines du n° 12.12</t>
  </si>
  <si>
    <t>0602</t>
  </si>
  <si>
    <t>Autres plantes vivantes (y.c. leurs racines), boutures et greffons; blancs de champignons</t>
  </si>
  <si>
    <t>0603</t>
  </si>
  <si>
    <t>Fleurs et boutons de fleurs, coupés, pour bouquets ou pour ornements, frais, séchés, blanchis, teints, imprégnés ou autrement préparés</t>
  </si>
  <si>
    <t>0604</t>
  </si>
  <si>
    <t>Feuillages, feuilles, rameaux et autres parties de plantes, sans fleurs ni boutons de fleurs, et herbes, mousses et lichens, pour bouquets ou pour ornements, frais, séchés, blanchis, teints, imprégnés ou autrement préparés</t>
  </si>
  <si>
    <t>0702 00 00</t>
  </si>
  <si>
    <t>Tomates, à l'état frais ou réfrigéré</t>
  </si>
  <si>
    <t>0705 11 00</t>
  </si>
  <si>
    <t>Laitues pommées, à l'état frais ou réfrigéré</t>
  </si>
  <si>
    <t>0705 19 00</t>
  </si>
  <si>
    <t>Laitues 'Lactuca sativa', à l'état frais ou réfrigéré (à l'excl. des laitues pommées)</t>
  </si>
  <si>
    <t>0705 21 00</t>
  </si>
  <si>
    <t>Witloofs 'Cichorium intybus var. foliosum', à l'état frais ou réfrigéré</t>
  </si>
  <si>
    <t>0705 29 00</t>
  </si>
  <si>
    <t>Chicorées 'Cichorium spp.', à l'état frais ou réfrigéré (à l'excl. des witloofs 'Cichorium intybus var. foliosum')</t>
  </si>
  <si>
    <t>0706 10 00</t>
  </si>
  <si>
    <t>Carottes et navets, à l'état frais ou réfrigéré</t>
  </si>
  <si>
    <t>0706 10 00 10</t>
  </si>
  <si>
    <t>Carottes</t>
  </si>
  <si>
    <t>0707 00 05</t>
  </si>
  <si>
    <t>Concombres, à l'état frais ou réfrigéré</t>
  </si>
  <si>
    <t>0707 00 90</t>
  </si>
  <si>
    <t>Cornichons, à l'état frais ou réfrigéré</t>
  </si>
  <si>
    <t>0709 60 SAUF 0709 60 10 ET 60 99</t>
  </si>
  <si>
    <t>Piments du genre 'Capsicum' ou du genre 'Pimenta', à l'état frais ou réfrigéré</t>
  </si>
  <si>
    <t>0709 60 10</t>
  </si>
  <si>
    <t>Piments doux ou poivrons, à l'état frais ou réfrigéré</t>
  </si>
  <si>
    <t>0709 60 99</t>
  </si>
  <si>
    <t>Piments du genre 'Capsicum' ou du genre 'Pimenta', à l'état frais ou réfrigéré (à l'excl. des piments doux ou poivrons ainsi que des piments destinés à la fabrication de la capsicine, de teintures d'oléorésines de 'Capsicum', d'huiles essentielles ou de résinoïdes)</t>
  </si>
  <si>
    <t>0709 92</t>
  </si>
  <si>
    <t>Olives, à l’état frais ou réfrigéré</t>
  </si>
  <si>
    <t>0709 93</t>
  </si>
  <si>
    <t>Citrouilles, courges et calebasses [Cucurbita spp.], à l’état frais ou réfrigéré</t>
  </si>
  <si>
    <t>0709 99</t>
  </si>
  <si>
    <t>Légumes, n.d.a., à l’état frais ou réfrigéré</t>
  </si>
  <si>
    <t>0803 10 10</t>
  </si>
  <si>
    <t>Plantains, frais</t>
  </si>
  <si>
    <t>0803 10 90</t>
  </si>
  <si>
    <t>Plantains secs</t>
  </si>
  <si>
    <t>0803 90 10</t>
  </si>
  <si>
    <t>Bananes, fraîches (à l’excl. des plantains)</t>
  </si>
  <si>
    <t>0803 90 90</t>
  </si>
  <si>
    <t>Bananes sèches (à l'excl. des plantains)</t>
  </si>
  <si>
    <t>0804</t>
  </si>
  <si>
    <t>Dattes, figues, ananas, avocats, goyaves, mangues et mangoustans, frais ou secs</t>
  </si>
  <si>
    <t>0805</t>
  </si>
  <si>
    <t>Agrumes, frais ou secs</t>
  </si>
  <si>
    <t>0806</t>
  </si>
  <si>
    <t>Raisins, frais ou secs</t>
  </si>
  <si>
    <t>0807 11 00</t>
  </si>
  <si>
    <t>Pastèques, fraîches</t>
  </si>
  <si>
    <t>0807 19 00</t>
  </si>
  <si>
    <t>Melons, frais (à l'excl. des pastèques)</t>
  </si>
  <si>
    <t>0807 20 00</t>
  </si>
  <si>
    <t>Papayes, fraîches</t>
  </si>
  <si>
    <t>0808</t>
  </si>
  <si>
    <t>Pommes, poires et coings, frais</t>
  </si>
  <si>
    <t>0809</t>
  </si>
  <si>
    <t>Abricots, cerises, pêches (y.c. les brugnons et nectarines), prunes et prunelles, frais</t>
  </si>
  <si>
    <t>0810</t>
  </si>
  <si>
    <t>Fraises, framboises, mûres, groseilles et autres fruits comestibles (sauf fruits à coque, bananes, dattes, figues, ananas, avocats, goyaves, mangues, mangoustans, papayes, agrumes, raisins, melons, pommes, poires, coings, abricots, cerises, pêches, prunes et prunelles)</t>
  </si>
  <si>
    <t>0811</t>
  </si>
  <si>
    <t>Fruits, non cuits ou cuits à l'eau ou à la vapeur, congelés, même additionnés de sucre ou d'autres édulcorants</t>
  </si>
  <si>
    <t>0807 SAUF 0807 11 ET 19</t>
  </si>
  <si>
    <t>melons (y compris les pastèques), frais et papayes frais (à l'exclusion des 08071100 et 08071900)</t>
  </si>
  <si>
    <t>0807 11</t>
  </si>
  <si>
    <t>0807 19</t>
  </si>
  <si>
    <t>0901 11 00</t>
  </si>
  <si>
    <t>Café, non torréfié, non décaféiné</t>
  </si>
  <si>
    <t>C</t>
  </si>
  <si>
    <t>0901 12 00</t>
  </si>
  <si>
    <t>Café, non torréfié, décaféiné</t>
  </si>
  <si>
    <t>0901 21 00</t>
  </si>
  <si>
    <t>café torréfié, non décaféïné</t>
  </si>
  <si>
    <t>0901 22 00</t>
  </si>
  <si>
    <t>Café, torréfié, décaféiné</t>
  </si>
  <si>
    <t>1006 30</t>
  </si>
  <si>
    <t>Riz semi-blanchi ou blanchi, même poli ou glacé</t>
  </si>
  <si>
    <t>Riz en brisures</t>
  </si>
  <si>
    <t>1101</t>
  </si>
  <si>
    <r>
      <t xml:space="preserve">froment (blé) et méteil  </t>
    </r>
    <r>
      <rPr>
        <b/>
        <sz val="8"/>
        <color rgb="FF000000"/>
        <rFont val="Calibri"/>
        <family val="2"/>
        <scheme val="minor"/>
      </rPr>
      <t>rsa</t>
    </r>
  </si>
  <si>
    <t>0812</t>
  </si>
  <si>
    <t>Fruits conservés provisoirement [p.ex. au moyen de gaz sulfureux ou dans l'eau salée, soufrée ou additionnée d'autres substances servant à assurer provisoirement leur conservation], mais impropres à l'alimentation en l'état</t>
  </si>
  <si>
    <t>0813</t>
  </si>
  <si>
    <t>Abricots, pruneaux, pommes, pêches, poires, papayes, tamarins et autres fruits comestibles, séchés et mélanges de fruits comestibles et séchés ou de fruits à coque comestibles (sauf fruits à coque, bananes, dattes, figues, ananas, avocats, goyaves, mangues, mangoustans, agrumes et raisins non mélangés)</t>
  </si>
  <si>
    <t>0814 00 00</t>
  </si>
  <si>
    <t>Écorces d'agrumes ou de melons (y.c. de pastèques), fraîches, congelées, présentées dans l'eau salée, soufrée ou additionnée d'autres substances servant à assurer provisoirement leur conservation ou bien séchées</t>
  </si>
  <si>
    <t>1008 90 90</t>
  </si>
  <si>
    <t>Céréales (à l’excl. du froment [blé], du méteil, du seigle, de l’orge, de l’avoine, du maïs, du riz, du sorgho à grains, du sarrasin, du millet, de l’alpiste, du fonio, du quinoa et du triticale)</t>
  </si>
  <si>
    <t>1106</t>
  </si>
  <si>
    <t>Farines, semoules et poudres de légumes à cosse secs du n° 07.13, de sagou ou des racines ou tubercules du n°07.14 et des produits repris au chapitre 8</t>
  </si>
  <si>
    <t>1101 00</t>
  </si>
  <si>
    <t>Farines de froment [blé] ou de méteil</t>
  </si>
  <si>
    <t>Saucisses, saucissons et produits similaires, de viande, d'abats ou de sang; préparations alimentaires à base de ces produits</t>
  </si>
  <si>
    <t>1602 SAUF 1602 41 10</t>
  </si>
  <si>
    <t>Autres préparations et conserves de viandes, d'abats ou de sang</t>
  </si>
  <si>
    <t>1602 41 10</t>
  </si>
  <si>
    <t>Préparations et conserves d'épaules et de morceaux d'épaules des animaux de l'espèce porcine domestique</t>
  </si>
  <si>
    <t>CE CODE RISQUE DE SORTIR DE LA LISTE OU D'ETRE RETROGRADER CAR LE DIFF2RENTIEL EST TRES FAIBLE</t>
  </si>
  <si>
    <t>Crustacés, mollusques et autres invertébrés aquatiques, préparés ou conservés</t>
  </si>
  <si>
    <t>sucres de canne ou de betterave et saccharose chimiquement pur, à l'état solide</t>
  </si>
  <si>
    <t>Autres sucres, y.c. le lactose, le maltose, le glucose et le fructose (levulose) chimiquement purs, à l'état solide; sirops de sucres sans addition d'aromatisants ou de colorants; succédanés du miel, même mélangés de miel naturel; sucres et mélasses caramélisés</t>
  </si>
  <si>
    <t>1704 SAUF 1704 90 ET 1704 90 55</t>
  </si>
  <si>
    <t>Sucreries sans cacao (y.c. le chocolat blanc)</t>
  </si>
  <si>
    <t>1704 90</t>
  </si>
  <si>
    <t>Sucreries sans cacao, y.c. le chocolat blanc (à l'excl. des gommes à mâcher)</t>
  </si>
  <si>
    <t>1704 90 55</t>
  </si>
  <si>
    <t>Pastilles pour la gorge et bonbons contre la toux</t>
  </si>
  <si>
    <t>1806 10 15</t>
  </si>
  <si>
    <t>Poudre de cacao, avec addition de sucre ou d'autres édulcorants, ne contenant pas ou contenant en poids &lt; 5% de saccharose (y.c. le sucre inverti calculé en saccharose) ou d'isoglucose calculé également en saccharose</t>
  </si>
  <si>
    <t>1806 10 20</t>
  </si>
  <si>
    <t>Poudre de cacao, avec addition de sucre ou d'autres édulcorants, d'une teneur en poids de saccharose (y.c. le sucre inverti calculé en saccharose) ou d'isoglucose calculé également en saccharose, &gt;= 5% et &lt; 65%</t>
  </si>
  <si>
    <t>1806 10 30</t>
  </si>
  <si>
    <t>Poudre de cacao, additionnée de sucre ou d'autres édulcorants, d'une teneur en poids de saccharose (y.c. le sucre inverti calculé en saccharose) ou d'isoglucose calculé également en saccharose, &gt;= 65%, et &lt; 80%</t>
  </si>
  <si>
    <t>1806 10 90</t>
  </si>
  <si>
    <t>Poudre de cacao, additionnée de sucre ou d'autres édulcorants, d'une teneur en poids de saccharose (y.c. le sucre inverti calculé en saccharose) ou d'isoglucose calculé également en saccharose, &gt;= 80%</t>
  </si>
  <si>
    <t>1806 10 00 90</t>
  </si>
  <si>
    <t>Tous produits de cette position</t>
  </si>
  <si>
    <t>1806 32 10 00</t>
  </si>
  <si>
    <t>1806 32 90 00</t>
  </si>
  <si>
    <t>1806 20 10</t>
  </si>
  <si>
    <t>Chocolat et autres préparations alimentaires contenant du cacao, présentés soit en blocs ou en barres d'un poids &gt; 2 kg, à l'état liquide, pâteux ou en poudres, granulés ou simil., en récipients ou en emballages immédiats, d'un contenu &gt; 2 kg, d'une teneur en poids de beurre de cacao &gt;= 31% ou d'une teneur totale en poids de beurre de cacao et de matières grasses provenant du lait &gt;= 31% (sauf poudre de cacao)</t>
  </si>
  <si>
    <t>1806 20 30</t>
  </si>
  <si>
    <t>Chocolat et autres préparations alimentaires contenant du cacao, présentés soit en blocs ou en barres d'un poids &gt; 2 kg, soit à l'état liquide ou pâteux ou en poudres, granulés ou formes simil., en récipients ou en emballages immédiats, d'un contenu &gt; 2 kg, d'une teneur totale en poids de beurre de cacao et de matières grasses provenant du lait &gt;= 25% mais &lt; 31% (à l'excl. de la poudre de cacao)</t>
  </si>
  <si>
    <t>1806 20 50</t>
  </si>
  <si>
    <t>Chocolat et autres préparations alimentaires contenant du cacao, présentés soit en blocs ou en barres d'un poids &gt; 2 kg, soit à l'état liquide ou pâteux ou en poudres, granulés ou formes simil., en récipients ou en emballages immédiats, d'un contenu &gt; 2 kg, d'une teneur en poids de beurre de cacao &gt;= 18% mais &lt; 31% (à l'excl. de la poudre de cacao)</t>
  </si>
  <si>
    <t>1806 20 70</t>
  </si>
  <si>
    <t>Préparations dites 'chocolate milk crumb', en récipients ou en emballages immédiats, d'un contenu &gt; 2 kg</t>
  </si>
  <si>
    <t>1806 20 80</t>
  </si>
  <si>
    <t>Glaçage au cacao, en récipients ou en emballages immédiats, d'un contenu &gt; 2 kg</t>
  </si>
  <si>
    <t>1806 20 95</t>
  </si>
  <si>
    <t>Chocolat et autres préparations alimentaires contenant du cacao, présentés soit en blocs ou en barres d'un poids &gt; 2 kg, soit à l'état liquide ou pâteux ou en poudres, granulés ou formes simil., en récipients ou en emballages immédiats, d'un contenu &gt; 2 kg, d'une teneur en poids de beurre de cacao &lt; 18% (à l'excl. du glaçage au cacao, de la poudre de cacao et des préparations dites 'chocolate milk crumb')</t>
  </si>
  <si>
    <t>1806 31 00</t>
  </si>
  <si>
    <t>Chocolat et autres préparations alimentaires contenant du cacao, présentés en tablettes, barres ou bâtons, d'un poids &lt;= 2 kg, fourrés</t>
  </si>
  <si>
    <t>1806 32 10</t>
  </si>
  <si>
    <t>Chocolat et autres préparations alimentaires contenant du cacao, présentés en tablettes, barres ou bâtons, d'un poids &lt;= 2 kg, non fourrés, mais additionnés de céréales, de noix ou d'autres fruits</t>
  </si>
  <si>
    <t>1806 32 90</t>
  </si>
  <si>
    <t>Chocolat et autres préparations alimentaires contenant du cacao, présentés en tablettes, barres ou bâtons, d'un poids &lt;= 2 kg, non fourrés ni additionnés de céréales, de noix ou d'autres fruits</t>
  </si>
  <si>
    <t>1806 90 11</t>
  </si>
  <si>
    <t>Bonbons au chocolat [pralines] se présentant sous forme d'une bouchée, fourrés ou non, contenant de l'alcool</t>
  </si>
  <si>
    <t>1806 90 19</t>
  </si>
  <si>
    <t>Bonbons au chocolat [pralines] se présentant sous forme d'une bouchée, fourrés ou non, ne contenant pas d'alcool</t>
  </si>
  <si>
    <t>1806 90 31</t>
  </si>
  <si>
    <t>Chocolat et articles en chocolat, fourrés (à l'excl. des produits présentés en tablettes, barres ou bâtons ainsi que des bonbons au chocolat [pralines] se présentant sous forme d'une bouchée)</t>
  </si>
  <si>
    <t>1806 90 39</t>
  </si>
  <si>
    <t>Chocolat et articles en chocolat, non fourrés (à l'excl. des produits présentés en tablettes, barres ou bâtons ainsi que des bonbons au chocolat [pralines] se présentant sous forme d'une bouchée)</t>
  </si>
  <si>
    <t>1806 90 50</t>
  </si>
  <si>
    <t>Sucreries et leurs succédanés fabriqués à partir de produits de substitution du sucre, contenant du cacao</t>
  </si>
  <si>
    <t>1806 90 60</t>
  </si>
  <si>
    <t>Pâtes à tartiner contenant du cacao</t>
  </si>
  <si>
    <t>1806 90 60 10</t>
  </si>
  <si>
    <t>Pâtes à tartiner contenant du cacao en emballages immédiats d'un contenu net n'excédant pas un kilo</t>
  </si>
  <si>
    <t>1806 90 70</t>
  </si>
  <si>
    <t>Préparations pour boissons contenant du cacao</t>
  </si>
  <si>
    <t>1806 90 90</t>
  </si>
  <si>
    <t>Préparations alimentaires contenant du cacao, en récipients ou en emballages immédiats, d'un contenu &lt;= 2 kg (à l'excl. de la poudre de cacao, du chocolat, des bonbons au chocolat [pralines] se présentant sous forme d'une bouchée et autres articles en chocolat, des sucreries contenant du cacao, des pâtes à tartiner contenant du cacao ainsi que des préparations pour boissons contenant du cacao)</t>
  </si>
  <si>
    <t>1901 SAUF 19 02 10 ET 20</t>
  </si>
  <si>
    <t>Extraits de malt; préparations alimentaires de farines, gruaux, semoules, amidons, fécules ou extraits de malt, ne contenant pas de cacao ou contenant &lt; 40% en poids de cacao calculés sur une base entièrement dégraissée, n.d.a.; préparations alimentaires à base de lait, de crème de lait, de babeurre, de lait caillé, de crème caillée, de lactosérum, de yoghourt, de képhir et autres produits simil. des n° 0401 à 0404, ne contenant pas de cacao ou contenant &lt; 5% en poids de cacao calculés sur une base entièrement dégraissée, n.d.a.</t>
  </si>
  <si>
    <t>1901 10 00</t>
  </si>
  <si>
    <t>Préparations alimentaires de farines, gruaux, semoules, amidons, fécules ou extraits de malt, ne contenant pas de cacao ou contenant &lt; 40% en poids de cacao calculés sur une base entièrement dégraissée, n.d.a.; préparations alimentaires à base de lait, de crème de lait, de babeurre, de lait caillé, de crème caillée, de lactosérum, de yoghourt, de képhir et autres produits simil. des n° 0401 à 0404, ne contenant pas de cacao ou contenant &lt; 5% en poids de cacao calculés sur une base entièrement dégraissée, n.d.a., pour l'alimentation des enfants, conditionnées pour la vente au détail</t>
  </si>
  <si>
    <t>1901 20</t>
  </si>
  <si>
    <t>Mélanges et pâtes à base de farines, gruaux, semoules, amidons, fécules ou extraits de malt, ne contenant pas de cacao ou contenant &lt; 40% en poids de cacao calculés sur une base entièrement dégraissée, n.d.a.; mélanges et pâtes à base de lait, de crème de lait, de babeurre, de lait caillé, de crème caillée, de lactosérum, de yoghourt, de képhir et autres produits simil. des n° 0401 à 0404, ne contenant pas de cacao ou contenant &lt; 5% en poids de cacao calculés sur une base entièrement dégraissée, n.d.a., pour la préparation des produits de la boulangerie, de la pâtisserie ou de la biscuiterie du n° 1905</t>
  </si>
  <si>
    <t>CODE RETROGRADER : AJUSTER LE DIFFERENTIEL</t>
  </si>
  <si>
    <t>1902 SAUF 2902 11 ET 19</t>
  </si>
  <si>
    <t>Pâtes alimentaires, même cuites ou farcies (de viande ou d'autres substances) ou bien autrement préparées, telles que spaghetti, macaroni, nouilles, lasagnes, gnocchi, ravioli, cannelloni; couscous, même préparé</t>
  </si>
  <si>
    <t>1902 11</t>
  </si>
  <si>
    <t>Pâtes alimentaires non cuites ni farcies ni autrement préparées, contenant des oeufs</t>
  </si>
  <si>
    <t xml:space="preserve">1902 19 </t>
  </si>
  <si>
    <t>Pâtes alimentaires non cuites ni farcies ni autrement préparées, ne contenant pas d'oeufs</t>
  </si>
  <si>
    <t>1905 SAUF 1905 90 90</t>
  </si>
  <si>
    <t>Produits de la boulangerie, de la pâtisserie ou de la biscuiterie, même additionnés de cacao; hosties, cachets vides des types utilisés pour médicaments, pains à cacheter, pâtes séchées de farine, d'amidon ou de fécule en feuilles et produits simil.</t>
  </si>
  <si>
    <t>1905 90 90</t>
  </si>
  <si>
    <t>Pizzas, quiches</t>
  </si>
  <si>
    <t xml:space="preserve"> Légumes, fruits et autres parties comestibles de plantes, préparés ou conservés au vinaigre ou à l'acide acétique</t>
  </si>
  <si>
    <t>2005 SAUF 2005 20 10</t>
  </si>
  <si>
    <t>Autres légumes préparés ou conservés autrement qu'au vinaigre ou à l'acide acétique, non congelés, autres que les produits du n° 20.06 SAUF 20052010</t>
  </si>
  <si>
    <t>2005 20 10</t>
  </si>
  <si>
    <t>Pommes de terre, sous forme de farines, semoules ou flocons, non congelées</t>
  </si>
  <si>
    <t>2006</t>
  </si>
  <si>
    <t>2007</t>
  </si>
  <si>
    <t>Confitures, gelées, marmelades</t>
  </si>
  <si>
    <t>2009  sauf 2009 11 99 98, 2009 49 99 90, 2009 79 19 90, 2009 89 69 90, 2009 89 73 90, 2009 89 97 99, 2009 90 59 39 et 2009 90 59 90</t>
  </si>
  <si>
    <t>jus de fruits (y compris les moûts de raisins) ou de légumes, non fermentés, sans addition d'alcool, avec ou sans addition de sucre ou d'autres édulcorants</t>
  </si>
  <si>
    <t>VERIFIER SI DIFFERENTIEL PRATIQUE = SURCOUT SINON LE CODE RISQUE D ETRE PERDU OU RETROGRADE EN 2018</t>
  </si>
  <si>
    <t>2103 10 00</t>
  </si>
  <si>
    <t>Sauce de soja</t>
  </si>
  <si>
    <t>2103 20 00</t>
  </si>
  <si>
    <t>Tomato ketchup et autres sauces tomates</t>
  </si>
  <si>
    <t>2103 30 10</t>
  </si>
  <si>
    <t>Farine de moutarde (sauf préparée)</t>
  </si>
  <si>
    <t>2103 30 90</t>
  </si>
  <si>
    <t>Moutarde préparée</t>
  </si>
  <si>
    <t>2103 90 10</t>
  </si>
  <si>
    <t>Chutney de mangue liquide</t>
  </si>
  <si>
    <t>2103 90 30</t>
  </si>
  <si>
    <t>Amers aromatiques, d'un titre alcoométrique volumique &gt;= 44,2% vol mais &lt;= 49,2% vol et contenant de 1,5% à 6% en poids de gentiane, d'épices et ingrédients divers, de 4% à 10% de sucre et présentés en récipients d'une contenance &lt;= 0,5 l</t>
  </si>
  <si>
    <t>2103 90 90</t>
  </si>
  <si>
    <t>Préparations pour sauces et sauces préparées; condiments et assaisonnements, composés (à l'excl. de la sauce de soja, du tomato ketchup et autres sauces tomates, du chutney de mangue liquide ainsi que des amers aromatiques du n° 2103 90 30)</t>
  </si>
  <si>
    <t>Mayonnaise</t>
  </si>
  <si>
    <t>2104 10 00</t>
  </si>
  <si>
    <t>Préparations pour soupes, potages ou bouillons; soupes, potages ou bouillons préparés</t>
  </si>
  <si>
    <t>2104 20 00</t>
  </si>
  <si>
    <t>Préparations alimentaires composites homogénéisées consistant en un mélange finement homogénéisé de plusieurs substances de base, telles que viande, poisson, légumes, fruits, conditionnées pour la vente au détail comme aliments pour enfants ou pour usages diététiques, en récipients d'un contenu &lt;= 250 g</t>
  </si>
  <si>
    <t>Préparations pour enfants</t>
  </si>
  <si>
    <t>Glaces de consommation, même contenant du cacao</t>
  </si>
  <si>
    <t>Préparations alimentaires, n.d.a.</t>
  </si>
  <si>
    <t>CODE RETROGRADE : A AJUSTER EN CONSEQUENCE</t>
  </si>
  <si>
    <t>2106 10 80</t>
  </si>
  <si>
    <t>Concentrats de protéines et substances protéiques texturées ; autres</t>
  </si>
  <si>
    <t>CE CODE RISQUE D'ETRE PERDU OU RETROGRADE CAR LE DIFFERENTIEL EST TRES PEU VALORISE</t>
  </si>
  <si>
    <t>2201 10</t>
  </si>
  <si>
    <t>Eaux minérales et eaux gazéifiées, non additionnées de sucre ou d'autres édulcorants ni aromatisées</t>
  </si>
  <si>
    <t>2201 90</t>
  </si>
  <si>
    <t>Eaux, non additionnées de sucre ou d'autres édulcorants ni aromatisées (à l'excl. des eaux minérales, des eaux gazéifiées, de l'eau de mer ainsi que des eaux distillées, de conductibilité ou de même degré de pureté); glace et neige</t>
  </si>
  <si>
    <t>CODE NOUVEAU : DIFFERENTIEL A CREE</t>
  </si>
  <si>
    <t>2202 10 00</t>
  </si>
  <si>
    <t>Eaux, y.c. les eaux minérales et les eaux gazéifiées, additionnées de sucre ou d'autres édulcorants ou aromatisées, directement consommables en l'état en tant que boissons</t>
  </si>
  <si>
    <t>2202 90</t>
  </si>
  <si>
    <t>autres boissons non alcooliques, exceptés le jus du n° 2009 ; autres</t>
  </si>
  <si>
    <t>Bières de malt</t>
  </si>
  <si>
    <t>2208 40</t>
  </si>
  <si>
    <t>rhum et autres eaux de vie provenant de la distillation après fermentation de produits de cannes à sucre</t>
  </si>
  <si>
    <t>2208 70</t>
  </si>
  <si>
    <t>liqueurs à base de rhum de la position 220840</t>
  </si>
  <si>
    <t>C Uniquement les produits à base de rhum</t>
  </si>
  <si>
    <t>2208 90</t>
  </si>
  <si>
    <t>autres liqueurs à base de rhum du 220840</t>
  </si>
  <si>
    <t>2207 10</t>
  </si>
  <si>
    <t>Alcool éthylique non dénaturé d'un titre alcoométrique volumique &gt;= 80% vol</t>
  </si>
  <si>
    <t>2209 SAUF 2209 00 91</t>
  </si>
  <si>
    <t>Vinaigres comestibles et succédanés de vinaigre comestibles obtenus à partir d'acide acétique SAUF 22090091</t>
  </si>
  <si>
    <t>2209 00 91</t>
  </si>
  <si>
    <t>Vinaigres comestibles et succédanés de vinaigre comestibles obtenus à partir d'acide acétique, présentés en récipients d'une contenance &lt;= 2 l (à l'excl. des vinaigres de vin)</t>
  </si>
  <si>
    <t>2309 10 11</t>
  </si>
  <si>
    <t>Aliments pour chiens ou chats, conditionnés pour la vente au détail, contenant du glucose ou du sirop de glucose, de la maltodextrine ou du sirop de maltodextrine, mais ne contenant ni amidon ni fécule ni produits laitiers ou contenant en poids &lt;= 10% d'amidon ou de fécule et &lt; 10% de produits laitiers</t>
  </si>
  <si>
    <t>2309 10 13</t>
  </si>
  <si>
    <t>Aliments pour chiens ou chats, conditionnés pour la vente au détail, contenant du glucose ou du sirop de glucose, de la maltodextrine ou du sirop de maltodextrine, mais ne contenant ni amidon ni fécule ou en contenant &lt;= 10% en poids, d'une teneur en poids de produits laitiers &gt;= 10%, mais &lt; 50%</t>
  </si>
  <si>
    <t>2309 10 15</t>
  </si>
  <si>
    <t>Aliments pour chiens ou chats, conditionnés pour la vente au détail, contenant du glucose ou du sirop de glucose, de la maltodextrine ou du sirop de maltodextrine, mais ne contenant ni amidon ni fécule ou en contenant &lt;= 10% en poids, d'une teneur en poids de produits laitiers &gt;= 50%, mais &lt; 75%</t>
  </si>
  <si>
    <t>2309 10 19</t>
  </si>
  <si>
    <t>Aliments pour chiens ou chats, conditionnés pour la vente au détail, contenant du glucose ou du sirop de glucose, de la maltodextrine ou du sirop de maltodextrine, mais ne contenant ni amidon ni fécule ou en contenant &lt;= 10% en poids, d'une teneur en poids de produits laitiers &gt;= 75%</t>
  </si>
  <si>
    <t>2309 10 31</t>
  </si>
  <si>
    <t>Aliments pour chiens ou chats, conditionnés pour la vente au détail, contenant du glucose ou du sirop de glucose, de la maltodextrine ou du sirop de maltodextrine, d'une teneur en poids d'amidon ou de fécule &gt; 10%, mais &lt;= 30%, ne contenant pas de produits laitiers ou en contenant &lt; 10% en poids</t>
  </si>
  <si>
    <t>2309 10 33</t>
  </si>
  <si>
    <t>Aliments pour chiens ou chats, conditionnés pour la vente au détail, contenant du glucose ou du sirop de glucose, de la maltodextrine ou du sirop de maltodextrine, d'une teneur en poids d'amidon ou de fécule &gt; 10%, mais &lt;= 30%, et d'une teneur en poids de produits laitiers &gt;= 10%, mais &lt; 50%</t>
  </si>
  <si>
    <t>2309 10 39</t>
  </si>
  <si>
    <t>Aliments pour chiens ou chats, conditionnés pour la vente au détail, contenant du glucose ou du sirop de glucose, de la maltodextrine ou du sirop de maltodextrine, d'une teneur en poids d'amidon ou de fécule &gt; 10%, mais &lt;= 30%, et d'une teneur en poids de produits laitiers &gt;= 50%</t>
  </si>
  <si>
    <t>2309 10 51</t>
  </si>
  <si>
    <t>Aliments pour chiens ou chats, conditionnés pour la vente au détail, contenant du glucose ou du sirop de glucose, de la maltodextrine ou du sirop de maltodextrine, d'une teneur en poids d'amidon ou de fécule &gt; 30%, ne contenant pas de produits laitiers ou en contenant &lt; 10% en poids</t>
  </si>
  <si>
    <t>2309 10 53</t>
  </si>
  <si>
    <t>Aliments pour chiens ou chats, conditionnés pour la vente au détail, contenant du glucose ou du sirop de glucose, de la maltodextrine ou du sirop de maltodextrine, d'une teneur en poids d'amidon ou de fécule &gt; 30% et d'une teneur en poids de produits laitiers &gt;= 10%, mais &lt; 50%</t>
  </si>
  <si>
    <t>2309 10 59</t>
  </si>
  <si>
    <t>Aliments pour chiens ou chats, conditionnés pour la vente au détail, contenant du glucose ou du sirop de glucose, de la maltodextrine ou du sirop de maltodextrine, d'une teneur en poids d'amidon ou de fécule &gt; 30% et d'une teneur en poids de produits laitiers &gt;= 50%</t>
  </si>
  <si>
    <t>2309 10 70</t>
  </si>
  <si>
    <t>Aliments pour chiens ou chats, conditionnés pour la vente au détail, ne contenant ni amidon ou fécule, ni glucose ou sirop de glucose, ni maltodextrine ou sirop de maltodextrine, mais contenant des produits laitiers</t>
  </si>
  <si>
    <t>2309 10 90</t>
  </si>
  <si>
    <t>Aliments pour chiens ou chats, conditionnés pour la vente au détail, ne contenant ni amidon ou fécule, ni glucose ou sirop de glucose, ni maltodextrine ou sirop de maltodextrine, ni produits laitiers</t>
  </si>
  <si>
    <t>2309 90 10</t>
  </si>
  <si>
    <t>Produits dits 'solubles' de poissons ou de mammifères marins, destinés à compléter les aliments produits à la ferme</t>
  </si>
  <si>
    <t>2309 90 20</t>
  </si>
  <si>
    <t>Résidus de l'amidonnerie de maïs visés à la note complémentaire 5 du présent chapitre, des types utilisés pour l'alimentation des animaux (à l'excl. des aliments pour chiens ou chats conditionnés pour la vente au détail)</t>
  </si>
  <si>
    <t>2309 90 31</t>
  </si>
  <si>
    <t>Préparations, y.c. les prémélanges, des types utilisés pour l'alimentation des animaux, contenant du glucose ou du sirop de glucose, de la maltodextrine ou du sirop de maltodextrine, mais ne contenant ni amidon ni fécule ni produits laitiers ou contenant en poids &lt;= 10% d'amidon ou de fécule et &lt; 10% de produits laitiers (à l'excl. des aliments pour chiens ou chats conditionnés pour la vente au détail)</t>
  </si>
  <si>
    <t>2309 90 31 30</t>
  </si>
  <si>
    <t>Préparations, aliments pour poissons</t>
  </si>
  <si>
    <t>2309 90 33</t>
  </si>
  <si>
    <t>Préparations, y.c. les prémélanges, des types utilisés pour l'alimentation des animaux, contenant du glucose ou du sirop de glucose, de la maltodextrine ou du sirop de maltodextrine, mais ne contenant ni amidon ou fécule ou en contenant &lt;= 10% en poids, d'une teneur en poids de produits laitiers &gt;= 10%, mais &lt; 50% (à l'excl. des aliments pour chiens ou chats conditionnés pour la vente au détail)</t>
  </si>
  <si>
    <t>2309 90 35</t>
  </si>
  <si>
    <t>Préparations, y.c. les prémélanges, des types utilisés pour l'alimentation des animaux, contenant du glucose ou du sirop de glucose, de la maltodextrine ou du sirop de maltodextrine, mais ne contenant ni amidon ou fécule ou en contenant &lt;= 10% en poids, d'une teneur en poids de produits laitiers &gt;= 50%, mais &lt; 75% (à l'excl. des aliments pour chiens ou chats conditionnés pour la vente au détail)</t>
  </si>
  <si>
    <t>2309 90 39</t>
  </si>
  <si>
    <t>Préparations, y.c. les prémélanges, des types utilisés pour l'alimentation des animaux, contenant du glucose ou du sirop de glucose, de la maltodextrine ou du sirop de maltodextrine, mais ne contenant ni amidon ou fécule ou en contenant &lt;= 10% en poids, d'une teneur en poids de produits laitiers &gt;= 75% (à l'excl. des aliments pour chiens ou chats conditionnés pour la vente au détail)</t>
  </si>
  <si>
    <t>2309 90 41</t>
  </si>
  <si>
    <t>Préparations, y.c. les prémélanges, des types utilisés pour l'alimentation des animaux, contenant du glucose ou du sirop de glucose, de la maltodextrine ou du sirop de maltodextrine, d'une teneur en poids d'amidon ou de fécule &gt; 10%, mais &lt;= 30%, ne contenant pas de produits laitiers ou en contenant &lt; 10% en poids (à l'excl. des aliments pour chiens ou chats conditionnés pour la vente au détail)</t>
  </si>
  <si>
    <t>2309 90 43</t>
  </si>
  <si>
    <t>Préparations, y.c. les prémélanges, des types utilisés pour l'alimentation des animaux, contenant du glucose ou du sirop de glucose, de la maltodextrine ou du sirop de maltodextrine, d'une teneur en poids d'amidon ou de fécule &gt; 10%, mais &lt;= 30%, et d'une teneur en poids de produits laitiers &gt;= 10%, mais &lt; 50% (à l'excl. des aliments pour chiens ou chats conditionnés pour la vente au détail)</t>
  </si>
  <si>
    <t>2309 90 49</t>
  </si>
  <si>
    <t>Préparations, y.c. les prémélanges, des types utilisés pour l'alimentation des animaux, contenant du glucose ou du sirop de glucose, de la maltodextrine ou du sirop de maltodextrine, d'une teneur en poids d'amidon ou de fécule &gt; 10%, mais &lt;= 30%, et d'une teneur en poids de produits laitiers &gt;= 50% (à l'excl. des aliments pour chiens ou chats conditionnés pour la vente au détail)</t>
  </si>
  <si>
    <t>2309 90 51</t>
  </si>
  <si>
    <t>Préparations, y.c. les prémélanges, des types utilisés pour l'alimentation des animaux, contenant du glucose ou du sirop de glucose, de la maltodextrine ou du sirop de maltodextrine, d'une teneur en poids d'amidon ou de fécule &gt; 30%, ne contenant pas de produits laitiers ou en contenant &lt; 10% en poids (à l'excl. des aliments pour chiens ou chats conditionnés pour la vente au détail)</t>
  </si>
  <si>
    <t>2309 90 53</t>
  </si>
  <si>
    <t>Préparations, y.c. les prémélanges, des types utilisés pour l'alimentation des animaux, contenant du glucose ou du sirop de glucose, de la maltodextrine ou du sirop de maltodextrine, d'une teneur en poids d'amidon ou de fécule &gt; 30% et d'une teneur en poids de produits laitiers &gt;= 10%, mais &lt; 50% (à l'excl. des aliments pour chiens ou chats conditionnés pour la vente au détail)</t>
  </si>
  <si>
    <t>2309 90 59</t>
  </si>
  <si>
    <t>Préparations, y.c. les prémélanges, des types utilisés pour l'alimentation des animaux, contenant du glucose ou du sirop de glucose, de la maltodextrine ou du sirop de maltodextrine, d'une teneur en poids d'amidon ou de fécule &gt; 30% et d'une teneur en poids de produits laitiers &gt;= 50% (à l'excl. des aliments pour chiens ou chats conditionnés pour la vente au détail)</t>
  </si>
  <si>
    <t>2309 90 70</t>
  </si>
  <si>
    <t>Préparations, y.c. les prémélanges, des types utilisés pour l'alimentation des animaux, ne contenant ni amidon ou fécule, ni glucose ou sirop de glucose, ni maltodextrine ou sirop de maltodextrine, mais contenant des produits laitiers (à l'excl. des aliments pour chiens ou chats conditionnés pour la vente au détail)</t>
  </si>
  <si>
    <t>2309 90 91</t>
  </si>
  <si>
    <t>Pulpes de betteraves mélassées</t>
  </si>
  <si>
    <t>2309 90 96</t>
  </si>
  <si>
    <t>Préparations des types utilisés pour l’alimentation des animaux, ne contenant ni amidon ou fécule, ni glucose ou sirop de glucose, ni maltodextrine ou sirop de maltodextrine, ni produits laitiers (à l’excl. des aliments pour chiens ou chats conditionnés pour la vente au détail, produits dits [solubles] de poissons ou de mammifères marins, résidus de l’amidonnerie de maïs visés à la note complémentaire 5 du chapitre 23, pulpes de betteraves mélassées et prémélanges)</t>
  </si>
  <si>
    <t>2309 90 96 90</t>
  </si>
  <si>
    <t>Autres préparations</t>
  </si>
  <si>
    <t>2523 21</t>
  </si>
  <si>
    <t>ciments blancs, même colorés artificiellement</t>
  </si>
  <si>
    <t>2523 29</t>
  </si>
  <si>
    <t>autres ciments portland</t>
  </si>
  <si>
    <t>2505</t>
  </si>
  <si>
    <t>Sables naturels de toute espèce, même colorés (à l'excl. des sables aurifères, platinifères, monazités, bitumineux ou asphaltiques ainsi que des sables de zircon, de rutile ou d'ilménite)</t>
  </si>
  <si>
    <t>2710 12 11</t>
  </si>
  <si>
    <t>Huiles légères de pétrole ou de minéraux bitumineux, destinées à subir un traitement défini [voir note complémentaire 5 du chapitre 27] (à l'excl. des produits contenant du biodiesel)</t>
  </si>
  <si>
    <t>2710 12 15</t>
  </si>
  <si>
    <t>Huiles légères de pétrole ou de minéraux bitumineux, destinées à subir une transformation chimique (sauf destinées à subir un traitement défini au sens de la note complémentaire 5 du chapitre 27 et contenant du biodiesel)</t>
  </si>
  <si>
    <t>2710 12 21</t>
  </si>
  <si>
    <t>White spirit</t>
  </si>
  <si>
    <t>2710 12 25</t>
  </si>
  <si>
    <t>Essences spéciales (à l’excl. du white spirit) de pétrole ou de minéraux bitumineux</t>
  </si>
  <si>
    <t>2710 12 31</t>
  </si>
  <si>
    <t>Essences d’aviation</t>
  </si>
  <si>
    <t>2710 12 41</t>
  </si>
  <si>
    <t>Essences pour moteur, d’une teneur en plomb &lt;= 0,013 g/l, avec un indice d’octane recherche (IOR) &lt; 95 (à l’excl. des essences contenant du biodiesel)</t>
  </si>
  <si>
    <t>2710 12 45</t>
  </si>
  <si>
    <t>Essences pour moteur, d’une teneur en plomb &lt;= 0,013 g/l, avec un indice d’octane recherche (IOR) &gt;= 95, mais &lt; 98 (à l’excl. des essences contenant du biodiesel)</t>
  </si>
  <si>
    <t>2710 12 49</t>
  </si>
  <si>
    <t>Essences pour moteur, d’une teneur en plomb &lt;= 0,013 g/l, avec un indice d’octane recherche (IOR) &gt;= 98 (à l’excl. des essences contenant du biodiesel)</t>
  </si>
  <si>
    <t>2710 12 51</t>
  </si>
  <si>
    <t>Essences pour moteur, d’une teneur en plomb &gt; 0,013 g/l, avec un indice d’octane recherche (IOR) &lt; 98 (à l’excl. des essences d’aviation)</t>
  </si>
  <si>
    <t>2710 12 59</t>
  </si>
  <si>
    <t>Essences pour moteur, d’une teneur en plomb &gt; 0,013 g/l, avec un indice d’octane recherche (IOR) &gt;= 98 (à l’excl. des essences d’aviation)</t>
  </si>
  <si>
    <t>2710 12 70</t>
  </si>
  <si>
    <t>Carburéacteurs, type essence (à l’excl. des essences d’aviation)</t>
  </si>
  <si>
    <t>2710 12 90</t>
  </si>
  <si>
    <t>Huiles légères et préparations de pétrole ou de minéraux bitumineux n.d.a. (à l'excl. des produits contenant du biodiesel destinés à subir une transformation chimique et des essences spéciales, essences pour moteur et carburéacteur de type essence)</t>
  </si>
  <si>
    <t>2710 19 11</t>
  </si>
  <si>
    <t>Huiles moyennes de pétrole ou de minéraux bitumineux, destinées à subir un traitement défini (voir note complémentaire 5 du chapitre 27)</t>
  </si>
  <si>
    <t>2710 19 15</t>
  </si>
  <si>
    <t>Huiles moyennes de pétrole ou de minéraux bitumineux, destinées à subir une transformation chimique (sauf destinées à subir un traitement défini au sens de la note complémentaire 5 du chapitre 27)</t>
  </si>
  <si>
    <t>2710 19 21</t>
  </si>
  <si>
    <t>Carburéacteurs, type pétrole lampant</t>
  </si>
  <si>
    <t>2710 19 25</t>
  </si>
  <si>
    <t>Pétrole lampant (à l'excl. des carburéacteurs)</t>
  </si>
  <si>
    <t>2710 19 29</t>
  </si>
  <si>
    <t>Huiles moyennes et préparations de pétrole ou de minéraux bitumineux, n.d.a. (à l'excl. du pétrole lampant et des huiles destinées à subir une transformation chimique)</t>
  </si>
  <si>
    <t>2710 19 31</t>
  </si>
  <si>
    <t>Gazole de pétrole ou de minéraux bitumineux, destiné à subir un traitement défini [voir note complémentaire 5 du présent chapitre]</t>
  </si>
  <si>
    <t>2710 19 35</t>
  </si>
  <si>
    <t>Gazole de pétrole ou de minéraux bitumineux, destiné à subir une transformation chimique (sauf destiné à subir un traitement défini au sens de la note complémentaire 5 du chapitre 27)</t>
  </si>
  <si>
    <t>2710 19 43</t>
  </si>
  <si>
    <t>Gazole de pétrole ou de minéraux bitumineux, d’une teneur en poids de soufre &lt;= 0,001 % (à l’excl. des produits contenant du biodiesel et destinés à subir une transformation chimique)</t>
  </si>
  <si>
    <t>2710 19 46</t>
  </si>
  <si>
    <t>Gazole de pétrole ou de minéraux bitumineux, d’une teneur en poids de soufre &gt; 0,001 % mais &lt;= 0,002 % (à l’excl. des produits contenant du biodiesel et destinés à subir une transformation chimique)</t>
  </si>
  <si>
    <t>2710 19 47</t>
  </si>
  <si>
    <t>Gazole de pétrole ou de minéraux bitumineux, d’une teneur en poids de soufre &gt; 0,002 % mais &lt;= 0,1 % (à l’excl. des produits contenant du biodiesel et destinés à subir une transformation chimique)</t>
  </si>
  <si>
    <t>2710 19 48</t>
  </si>
  <si>
    <t>Gazole de pétrole ou de minéraux bitumineux, d’une teneur en poids de soufre &gt; 0,1 % (à l’excl. des produits contenant du biodiesel et destinés à subir une transformation chimique)</t>
  </si>
  <si>
    <t>2710 19 51</t>
  </si>
  <si>
    <t>Fuel oils de pétrole ou de minéraux bitumineux, destinés à subir un traitement défini (voir note complémentaire 5 du chapitre 27) (à l'excl. des produits contenant du biodiesel)</t>
  </si>
  <si>
    <t>2710 19 55</t>
  </si>
  <si>
    <t>Fuel oils de pétrole ou de minéraux bitumineux, destinés à subir une transformation chimique (sauf ceux destinés à subir un traitement défini au sens de la note complémentaire 5 du chapitre 27 et ceux contenant du biodiesel)</t>
  </si>
  <si>
    <t>2710 19 62</t>
  </si>
  <si>
    <t>Fuel oils de minéraux bitumineux, d’une teneur en poids de soufre &lt;= 0,1 % (à l’excl. des produits destinés à subir une transformation chimique et ceux contenant du biodiesel)</t>
  </si>
  <si>
    <t>2710 19 64</t>
  </si>
  <si>
    <t>Fuel oils de minéraux bitumineux, d’une teneur en poids de soufre &gt; 0,1 % mais &lt;= 1 % (à l'excl. des produits destinés à subir une transformation chimique et ceux contenant du biodiesel)</t>
  </si>
  <si>
    <t>2710 19 68</t>
  </si>
  <si>
    <t>Fuel oils de minéraux bitumineux, d’une teneur en poids de soufre &gt; 1 % (à l'excl. des produits destinés à subir une transformation chimique et ceux contenant du biodiesel)</t>
  </si>
  <si>
    <t>2710 19 71</t>
  </si>
  <si>
    <t>Huiles lubrifiantes et autres préparations contenant en poids &gt;= 70 % d’huiles de pétrole ou de minéraux bitumineux et dont ces huiles constituent l’élément de base, destinées à subir un traitement défini (voir note complémentaire 5 du chapitre 27)</t>
  </si>
  <si>
    <t>2710 19 75</t>
  </si>
  <si>
    <t>Huiles lubrifiantes et autres préparations contenant en poids &gt;= 70 % d’huiles de pétrole ou de minéraux bitumineux et dont ces huiles constituent l’élément de base, destinées à subir une transformation chimique (sauf celles destinées à subir un traitement défini au sens de la note complémentaire 5 du chapitre 27)</t>
  </si>
  <si>
    <t>2710 19 81</t>
  </si>
  <si>
    <t>Huiles pour moteurs, compresseurs et turbines, contenant en poids &gt;= 70 % d’huiles de pétrole ou de minéraux bitumeux et dont ces huiles constituent l’élément de base (sauf celles destinées à subir une transformation chimique)</t>
  </si>
  <si>
    <t>2710 19 83</t>
  </si>
  <si>
    <t>Liquides pour transmissions hydrauliques, contenant en poids &gt;= 70 % d’huiles de pétrole ou de minéraux bitumeux et dont ces huiles constituent l’élément de base (sauf ceux destinés à subir une transformation chimique)</t>
  </si>
  <si>
    <t>2710 19 85</t>
  </si>
  <si>
    <t>Huiles blanches et paraffine liquide, contenant en poids &gt;= 70 % d’huiles de pétrole ou de minéraux bitumeux, et dont ces huiles constituent l’élément de base (sauf celles destinées à subir une transformation chimique)</t>
  </si>
  <si>
    <t>2710 19 87</t>
  </si>
  <si>
    <t>Huiles pour engrenages, contenant en poids &gt;= 70 % d’huiles de pétrole ou de minéraux bitumeux, et dont ces huiles constituent l’élément de base (sauf celles destinées à subir une transformation chimique)</t>
  </si>
  <si>
    <t>2710 19 91</t>
  </si>
  <si>
    <t>Huiles pour usiner les métaux, huiles de démoulage et huiles anticorrosives, contenant en poids &gt;= 70 % d’huiles de pétrole ou de minéraux bitumeux, et dont ces huiles constituent l’élément de base (sauf celles destinées à subir une transformation chimique)</t>
  </si>
  <si>
    <t>2710 19 93</t>
  </si>
  <si>
    <t>Huiles isolantes, contenant en poids &gt;= 70 % d’huiles de pétrole ou de minéraux bitumeux, et dont ces huiles constituent l’élément de base (sauf celles destinées à subir une transformation chimique)</t>
  </si>
  <si>
    <t>2710 19 99</t>
  </si>
  <si>
    <t>Huiles lubrifiantes et autres huiles lourdes et préparations, contenant en poids &gt;= 70 % d’huiles de pétrole ou de minéraux bitumineux et dont ces huiles constituent l’élément de base, n.d.a. (sauf celles destinées à subir une transformation chimique)</t>
  </si>
  <si>
    <t>2710 20 11</t>
  </si>
  <si>
    <t>Gazole &gt;= 70 % de pétrole ou de minéraux bitumineux, d’une teneur en poids de soufre &lt;= 0,001 %, contenant du biodiesel</t>
  </si>
  <si>
    <t>2710 20 15</t>
  </si>
  <si>
    <t>Gazole &gt;= 70 % de pétrole ou de minéraux bitumineux, d’une teneur en poids de soufre &gt; 0,001 % mais &lt;= 0,002 %, contenant du biodiesel</t>
  </si>
  <si>
    <t>2710 20 17</t>
  </si>
  <si>
    <t>Gazole &gt;= 70 % de pétrole ou de minéraux bitumineux, d’une teneur en poids de soufre &gt; 0,002 % mais &lt;= 0,1 %, contenant du biodiesel</t>
  </si>
  <si>
    <t>2710 20 19</t>
  </si>
  <si>
    <t>Gazole &gt;= 70 % de pétrole ou de minéraux bitumineux, d’une teneur en poids de soufre &gt; 0,1 %, contenant du biodiesel</t>
  </si>
  <si>
    <t>2710 20 31</t>
  </si>
  <si>
    <t>Fuel oils &gt;= 70 % de pétrole ou de minéraux bitumineux, d’une teneur en poids de soufre &lt;= 0,1 %, contenant du biodiesel</t>
  </si>
  <si>
    <t>2710 20 35</t>
  </si>
  <si>
    <t>Fuel oils &gt;= 70 % de pétrole ou de minéraux bitumineux, d’une teneur en poids de soufre &gt; 0,1 % mais &lt;= 1 %, contenant du biodiesel</t>
  </si>
  <si>
    <t>2710 20 39</t>
  </si>
  <si>
    <t>Fuel oils &gt;= 70 % de pétrole ou de minéraux bitumineux, d’une teneur en poids de soufre &gt; 0,1 %, contenant du biodiesel</t>
  </si>
  <si>
    <t>2710 20 90</t>
  </si>
  <si>
    <t>Huiles &gt;= 70 % de pétrole ou de minéraux bitumineux, contenant du biodiesel (à l'excl. des gas oils et fuel oils)</t>
  </si>
  <si>
    <t>2710 91 00</t>
  </si>
  <si>
    <t>Déchets d'huiles contenant des diphényles polychlorés [PCB], des terphényles polychlorés [PCT] ou des diphényles polybromés [PBB]</t>
  </si>
  <si>
    <t>2710 99 00</t>
  </si>
  <si>
    <t>Déchets d'huiles contenant principalement des huiles de pétrole ou de minéraux bitumineux (à l'excl. des celles contenant des diphényles polychlorés [PCB], des terphényles polychlorés [PCT] ou des diphényles polybromés [PBB])</t>
  </si>
  <si>
    <t>Gaz de pétrole et autres hydrocarbures gazeux</t>
  </si>
  <si>
    <t>2712 SAUF 2712 10 90</t>
  </si>
  <si>
    <t>Vaseline; paraffine, cire de pétrole microcristalline, slack wax, ozokérite, cire de lignite, cire de tourbe, autres cires minérales et produits similaires obtenus par synthèse ou par d'autres procédés, même colorés SAUF 2712 10 90</t>
  </si>
  <si>
    <t>2712 10 90</t>
  </si>
  <si>
    <t>Vaseline purifiée</t>
  </si>
  <si>
    <t>2804</t>
  </si>
  <si>
    <t>hydrogène, gaz rares et autres éléments non métalliques</t>
  </si>
  <si>
    <t>2806</t>
  </si>
  <si>
    <t>chlorure d'hydrogène (acide chlorhydrique); acide chlorosulfurique</t>
  </si>
  <si>
    <t>2811</t>
  </si>
  <si>
    <t>autres acides inorganiques et autres composés oxygénés inorganiques des éléments non métalliques</t>
  </si>
  <si>
    <t>2814</t>
  </si>
  <si>
    <t>2828 10 00</t>
  </si>
  <si>
    <t>Hypochlorites de calcium, y.c. l'hypochlorite de calcium du commerce</t>
  </si>
  <si>
    <t>2828 90 00</t>
  </si>
  <si>
    <t>Hypochlorites, chlorites et hypobromites (à l'excl. des hypochlorites de calcium)</t>
  </si>
  <si>
    <t>2836</t>
  </si>
  <si>
    <t>carbonates; peroxocarbonates (percarbonates); carbonate d'ammonium du commerce contenant du carbomate d'ammonium</t>
  </si>
  <si>
    <t>2853 SAUF  2853 10</t>
  </si>
  <si>
    <t>Autres composés inorganiques (y compris les eaux distillées, de conductibilité ou de même degré de pureté); air liquide (y compris l'air liquide dont les gaz rares ont été éliminés); air comprimé; amalgames autres que de métaux précieux</t>
  </si>
  <si>
    <t>2853 00 10</t>
  </si>
  <si>
    <t>Eaux distillées, de conductibilité ou de même degré de pureté</t>
  </si>
  <si>
    <t>2907</t>
  </si>
  <si>
    <t>Phénols; phénols-alcools</t>
  </si>
  <si>
    <t>3101 00 00</t>
  </si>
  <si>
    <t xml:space="preserve">Engrais d'origine animale ou végétale, même mélangés entre eux ou traités chimiquement; engrais résultant du mélange ou du traitement chimique de produits d'origine animale ou végétale (à l'excl. des produits présentés soit en tablettes ou formes simil., </t>
  </si>
  <si>
    <t>3102 SAUF 3102 90</t>
  </si>
  <si>
    <t>engrais minéraux ou chimiques azotés</t>
  </si>
  <si>
    <t>3102 90 00</t>
  </si>
  <si>
    <t>Engrais minéraux ou chimiques azotés (sauf urée; sulfate d'ammonium; nitrates d'ammonium ou de sodium; sels doubles et mélanges nitrates ammonium/calcium, urée/nitrate d'ammonium en solutions aqueuses ou ammoniacales, nitrate d'ammonium/carbonate de calci</t>
  </si>
  <si>
    <t>3103 SAUF 3103 90</t>
  </si>
  <si>
    <t>Engrais minéraux ou chimiques phosphatés</t>
  </si>
  <si>
    <t>3103 90</t>
  </si>
  <si>
    <t>Engrais minéraux ou chimiques phosphatés (à l'excl. des superphosphates et des produits présentés soit en tablettes ou formes simil., soit en emballages d'un poids brut &lt;= 10 kg)</t>
  </si>
  <si>
    <t>3104 SAUF 3104 20</t>
  </si>
  <si>
    <t>engrais minéraux ou chimiques potassiques</t>
  </si>
  <si>
    <t>3104 20</t>
  </si>
  <si>
    <t>Chlorure de potassium, destiné à être utilisé comme engrais (à l'excl. des produits présentés soit en tablettes ou formes simil., soit en emballages d'un poids brut &lt;= 10 kg)</t>
  </si>
  <si>
    <t>3105 SAUF 3105 10 ET 20</t>
  </si>
  <si>
    <t>engrais minéraux ou chimiques contenant deux ou trois des éléments fertilisants azote, phosphore et potassium; autres engrais; produits du présent chapitre présentés soit en tablettes ou formes similaires, soit en emballages d'un poids brut n'excédant pas 10 kg ; sauf :</t>
  </si>
  <si>
    <t>3105 10 00</t>
  </si>
  <si>
    <t>Engrais d'origine animale ou végétale, engrais minéraux ou chimiques, présentés soit en tablettes ou formes simil., soit en emballages d'un poids brut &lt;= 10 kg</t>
  </si>
  <si>
    <t>3105 20</t>
  </si>
  <si>
    <t>Engrais minéraux ou chimiques contenant les trois éléments fertilisants : azote, phosphore et potassium (à l'excl.des produits présentés soit en tablettes ou formes simil., soit en emballages d'un poids brut &lt;= 10 kg)</t>
  </si>
  <si>
    <t>Matières colorantes organiques synthétiques, même de constitution chimique définie; préparations visées à la note 3 du présent chapitre, à base de matières colorantes organiques synthétiques; produits organiques synthétiques des types utilisés comme agents d'avivage fluorescents ou comme luminophores, même de constitution chimique définie</t>
  </si>
  <si>
    <t>3205</t>
  </si>
  <si>
    <t>Laques colorantes; préparations visées à la note 3 du présent chapitre, à base de laques colorantes</t>
  </si>
  <si>
    <t>3206</t>
  </si>
  <si>
    <t>Autres matières colorantes; préparations visées à la note 3 du présent chapitre, autres que celles des n° 32.03, 32.04 ou 32.05; produits inorganiques des types utilisés comme luminophores, même de constitution chimique définie</t>
  </si>
  <si>
    <t>3207</t>
  </si>
  <si>
    <t>Pigments, opacifiants et couleurs préparés, compositions vitrifiables, engobes, lustres liquides et préparations similaires, des types utilisés pour la céramique, l'émaillerie ou la verrerie; frittes de verre et autres verres, sous forme de poudre, de grenailles, de lamelles ou de flocons</t>
  </si>
  <si>
    <t>3208</t>
  </si>
  <si>
    <t>peintures et vernis à base de polymères synthétiques ou de polymères naturels modifiés, dispersés ou dissous dans un milieu non aqueux; solutions définies à la note 4 du présent chapitre</t>
  </si>
  <si>
    <t>3209</t>
  </si>
  <si>
    <t>peintures et vernis à base de polymères synthétiques ou de polymères naturels modifiés, dispersés ou dissous dans un milieux aqueux</t>
  </si>
  <si>
    <t>3210</t>
  </si>
  <si>
    <t>3212</t>
  </si>
  <si>
    <t>Pigments (y.c. les poudres et flocons métalliques) dispersés dans des milieux non aqueux, sous forme de liquide ou de pâte, des types utilisés pour la fabrication de peintures; feuilles pour le marquage au fer; teintures et autres matières colorantes présentées dans les formes ou emballages pour la vente au détail</t>
  </si>
  <si>
    <t>3213</t>
  </si>
  <si>
    <t>Couleurs pour la peinture artistique, l'enseignement, la peinture des enseignes, la modification des nuances, l'amusement et couleur similaires, en pastilles, tubes, pots, flacons, godets ou conditionnements similaires</t>
  </si>
  <si>
    <t>3214</t>
  </si>
  <si>
    <t>Mastic de vitrier, ciments de résine et autres mastics; enduits utilisés en peinture; enduits non réfractaires des types utilisés en maçonnerie</t>
  </si>
  <si>
    <t>3215</t>
  </si>
  <si>
    <t>Encres d'imprimerie, encres à écrire ou à dessiner et autres encres, même concentrées ou sous formes solides</t>
  </si>
  <si>
    <t>3301</t>
  </si>
  <si>
    <t>Huiles essentielles</t>
  </si>
  <si>
    <t>3302</t>
  </si>
  <si>
    <t>Mélanges de substances odoriférantes et melangés (y.c. les solutions alcooliques) à base d'une ou de plusieurs de ces substances, des types utilisés comme matières de base pour l'industrie; autres préparations à base de substances odoriférantes, des types utilisés pour la fabrication de boissons</t>
  </si>
  <si>
    <t>3305 SAUF 3305 10</t>
  </si>
  <si>
    <t>Préparations capillaires</t>
  </si>
  <si>
    <t>3305 10</t>
  </si>
  <si>
    <t>Shampooings</t>
  </si>
  <si>
    <t>3401 11 00</t>
  </si>
  <si>
    <t>Savons, produits et préparations organiques tensio-actifs à usage de savon, en barres, en pains, en morceaux ou en sujets frappés, et papier, ouates, feutres et nontissés, imprégnés, enduits ou recouverts de savon ou de détergents, pour la toilette, y.c. ceux à usages médicaux</t>
  </si>
  <si>
    <t>3401 19 00</t>
  </si>
  <si>
    <t>Savons, produits et préparations organiques tensio-actifs à usage de savon, en barres, en pains, en morceaux ou en sujets frappés, et papier, ouates, feutres et nontissés, imprégnés, enduits ou recouverts de savon ou de détergents (à l'excl. des produits de toilette, y.c. ceux à usages médicaux)</t>
  </si>
  <si>
    <t>3401 20 10</t>
  </si>
  <si>
    <t>Savons en flocons, en paillettes, en granulés ou en poudres</t>
  </si>
  <si>
    <t>3401 20 90</t>
  </si>
  <si>
    <t>Savons liquides ou pâteux</t>
  </si>
  <si>
    <t>3401 30 00</t>
  </si>
  <si>
    <t>gel douche</t>
  </si>
  <si>
    <t>Produits et préparations organiques tensio-actifs destinés au lavage de la peau, sous forme de liquide ou de crème, conditionnés pour la vente au détail, même contenant  du savon</t>
  </si>
  <si>
    <t>3402 11 10</t>
  </si>
  <si>
    <t>Solution aqueuse contenant en poids &gt;= 30% mais &lt;= 50% d'alkyl[oxydi"benzènesulfonate"] de disodium (à l'excl. des savons)</t>
  </si>
  <si>
    <t>3402 11 90</t>
  </si>
  <si>
    <t>Agents de surface organiques, anioniques, même conditionnés pour la vente au détail (à l'excl. des savons et d'une solution aqueuse contenant en poids &gt;= 30% mais &lt;= 50% d'alkyl[oxydi"benzènesulfonate"] de disodium)</t>
  </si>
  <si>
    <t>3402 12 00</t>
  </si>
  <si>
    <t>Agents de surface organiques, cationiques, même conditionnés pour la vente au détail (à l'excl. des savons)</t>
  </si>
  <si>
    <t>3402 13 00</t>
  </si>
  <si>
    <t>Agents de surface organiques, non ioniques, même conditionnés pour la vente au détail (à l'excl. des savons)</t>
  </si>
  <si>
    <t>3402 19 00</t>
  </si>
  <si>
    <t>Agents de surface organiques, même conditionnés pour la vente au détail (à l'excl. des savons et des agents de surface anioniques, cationiques ou non ioniques)</t>
  </si>
  <si>
    <t>Produits pour lave-vaisselle, nettoyant ménagers multi-usages, crème à récurer, gel WC</t>
  </si>
  <si>
    <t>3402 20 20</t>
  </si>
  <si>
    <t>Préparations tensio-actives, conditionnées pour la vente au détail (à l'excl. des préparations organiques tensio-actives en barres, en pains, en morceaux ou en sujets frappés ainsi que des produits et préparations destinés au lavage de la peau sous forme de liquide ou de crème)</t>
  </si>
  <si>
    <t>lessives</t>
  </si>
  <si>
    <t>3402 20 90</t>
  </si>
  <si>
    <t>Préparations pour lessives, y.c. les préparations auxiliaires de lavage, et préparations de nettoyage, conditionnées pour la vente au détail (à l'excl. des agents de surface organiques, des savons et des préparations tensio-actives ainsi que des produits et préparations destinés au lavage de la peau sous forme de liquide ou de crème)</t>
  </si>
  <si>
    <t>adoucissants</t>
  </si>
  <si>
    <t>3402 90 10</t>
  </si>
  <si>
    <t>Préparations tensio-actives (à l'excl. des préparations conditionnées pour la vente au détail, des préparations organiques tensio-actives en barres, en pains, en morceaux ou en sujets frappés ainsi que des produits et préparations destinés au lavage de la peau sous forme de liquide ou de crème)</t>
  </si>
  <si>
    <t>3402 90 90</t>
  </si>
  <si>
    <t>Préparations pour lessives, y.c. les préparations auxiliaires de lavage, et préparations de nettoyage (à l'excl. des préparations conditionnées pour la vente au détail, des savons, des préparations tensio-actives, des agents de surface organiques ainsi que des produits et préparations destinés au lavage de la peau sous forme de liquide ou de crème)</t>
  </si>
  <si>
    <t>liquides vaisselle</t>
  </si>
  <si>
    <t>Bougies, chandelles, cierges et articles simil.</t>
  </si>
  <si>
    <t>3705 10 00</t>
  </si>
  <si>
    <t>Plaques et pellicules, photographiques, impressionnées et développées, pour la reproduction offset (à l'excl. des plaques prêtes à l'emploi ainsi que des produits en papier, en carton ou en matières textiles)</t>
  </si>
  <si>
    <t>3705 90 90</t>
  </si>
  <si>
    <t>Plaques et pellicules, photographiques, impressionnées et développées (à l'excl. des microfilms, des films cinématographiques, des pellicules pour la reproduction offset ainsi que des produits en papier, en carton ou en matières textiles)</t>
  </si>
  <si>
    <t>3808 SAUF 3808 9190 ET 94 90</t>
  </si>
  <si>
    <t xml:space="preserve">Insecticides, antirongeurs, fongicides, herbicides, inhibiteurs de germination et régulateurs de croissance pour plantes, désinfectants et produits similaires, présentés dans des formes ou emballages de vente au détail ou à l'état de préparations ou sous forme d'articles tels que rubans, mèches et bougies soufrés et papier tue-mouches </t>
  </si>
  <si>
    <t>3808 91 90</t>
  </si>
  <si>
    <t>Insecticides, présentés dans des formes ou emballages de vente au détail ou à l'état de préparations ou sous forme d'articles (à l'excl. des produits à base de pyréthrinoïdes, d'hydrocarbures chlorés, de carbamates ou d'organo-phosphorés ainsi que des mar</t>
  </si>
  <si>
    <t>3808 94 90</t>
  </si>
  <si>
    <t>Désinfectants et produits simil., présentés dans des formes ou emballages de vente au détail ou à l'état de préparations ou sous forme d'articles (à l'excl. des produits à base de sels d'ammonium quaternaire ou de composés halogénés ainsi que des marchand</t>
  </si>
  <si>
    <t>3809</t>
  </si>
  <si>
    <t>agents d'apprêt ou de finissage, accélérateurs de teinture ou de fixation de matières colorantes et autres produits et préparations (parements préparés et préparation pour le mordançage, par exemple), des types utilisés dans l'industrie textile, l'industrie du papier, l'industrie du cuir ou les industries similaires, non dénommés ni compris ailleurs</t>
  </si>
  <si>
    <t>3917 SAUF 3917 10 10</t>
  </si>
  <si>
    <t>Tubes et tuyaux et leurs accessoires (joints, coudes, raccords, par exemple), en matières plastiques</t>
  </si>
  <si>
    <t>3917 10 10</t>
  </si>
  <si>
    <t>Boyaux artificiels en protéines durcies</t>
  </si>
  <si>
    <t>3919</t>
  </si>
  <si>
    <t>Plaques, feuilles, bandes, rubans, pellicules et autres formes plates, auto-adhésifs, en matières plastiques, même en rouleaux</t>
  </si>
  <si>
    <t>3920</t>
  </si>
  <si>
    <t>Autres plaques, feuilles, pellicules, bandes et lames, en matières plastiques non alvéolaires, non renforcées, ni stratifiées, ni munies d'un support, ni pareillement associées à d'autres matières</t>
  </si>
  <si>
    <t>3923</t>
  </si>
  <si>
    <t>Articles de transport ou d'emballage, en matières plastiques; bouchons, couvercles, capsules et autres dispositifs de fermeture, en matières plastiques</t>
  </si>
  <si>
    <t>3924 SAUF 3924 10</t>
  </si>
  <si>
    <t>aisselle, autres articles de ménage ou d'économie domestique  et articles d'hygiène ou de toilette, en matières plastiques</t>
  </si>
  <si>
    <t>3924 10</t>
  </si>
  <si>
    <t>Vaisselle et autres articles pour le service de la table ou de la cuisine, en matières plastiques</t>
  </si>
  <si>
    <t>3924 90 00</t>
  </si>
  <si>
    <t>éponge en cellulose régénérée</t>
  </si>
  <si>
    <t>3925 10</t>
  </si>
  <si>
    <t>réservoir, foudres, cuves et récipients analogues, d'une contenance excédant 300 litres</t>
  </si>
  <si>
    <t>3925 20</t>
  </si>
  <si>
    <t>Portes, fenêtres et leurs cadres, chambranles et seuils, en matières plastiques</t>
  </si>
  <si>
    <t>3925 30</t>
  </si>
  <si>
    <t>392530 Volets, stores, y.c. les stores vénitiens, et articles simil., et leurs parties, en matières plastiques (à l'excl.des accessoires et garnitures)</t>
  </si>
  <si>
    <t>3925 90</t>
  </si>
  <si>
    <t>autres articles d'équipement pour la construction en matières plastiques</t>
  </si>
  <si>
    <t>3926 10 00</t>
  </si>
  <si>
    <t>Articles de bureau et articles scolaires, en matières plastiques, n.d.a.</t>
  </si>
  <si>
    <t>3926 90</t>
  </si>
  <si>
    <t>autres ouvrages en matières plastiques et matières des n° 3901 à 3914 ; autres</t>
  </si>
  <si>
    <t>4012</t>
  </si>
  <si>
    <t>Pneumatiques rechapés ou usagés en caoutchouc; bandages, bandes de roulement pour pneumatiques et "flaps", en caoutchouc</t>
  </si>
  <si>
    <t>4407 10</t>
  </si>
  <si>
    <t>Bois de conifères, sciés ou dédossés longitudinalement, tranchés ou déroulés, même rabotés, poncés ou collés par assemblage en bout, d'une épaisseur &gt; 6 mm</t>
  </si>
  <si>
    <t>4407 21</t>
  </si>
  <si>
    <t>Bois de mahogany 'Swietenia spp.', sciés ou dédossés longitudinalement, tranchés ou déroulés, même rabotés, poncés ou collés par assemblage en bout, d'une épaisseur &gt; 6 mm</t>
  </si>
  <si>
    <t>NOUVEAU PRODUIT DE LISTE : DIFFERENTIEL A CREER</t>
  </si>
  <si>
    <t>4407 29</t>
  </si>
  <si>
    <t>Bois tropicaux visés à la note 1 de sous-position du présent chapitre, sciés ou dédossés longitudinalement, tranchés ou déroulés, même rabotés, poncés ou collés par assemblage en bout, d'une épaisseur &gt; 6 mm (sauf virola, mahogany 'Swietenia spp.', imbuia, balsa, dark red meranti, light red meranti, meranti bakau, white lauan, white meranti, white seraya, yellow meranti, alan, sapelli et iroko)</t>
  </si>
  <si>
    <t>4407 99</t>
  </si>
  <si>
    <t>Bois sciés ou dédossés longitudinalement, tranchés ou déroulés, d'une épaisseur &gt; 6 mm, même rabotés, poncés ou collés par assemblage en bout (à l'excl. des bois tropicaux visés à la note 1 de sous-position du présent chapitre ainsi que des bois de conifères, de chêne 'Quercus spp.', de hêtre 'Fagus spp.', d'érable 'Acer spp.', de cerisier 'Prunus spp.' et de frêne 'Fraxinus spp.')</t>
  </si>
  <si>
    <t>4409 SAUF 4409 29</t>
  </si>
  <si>
    <t>Bois (y.c. les lames et frises à parquet, non assemblées) profilés (languetés, rainés, bouvetés, feuillurés, chanfreinés, joints en v, moulurés, arrondis ou similaires) tout au long d'une ou de plusieurs rives,  faces ou bouts, même rabotés, poncés ou collés par assembla</t>
  </si>
  <si>
    <t>4409 29</t>
  </si>
  <si>
    <t>Bois (y.c. les lames et frises pour parquets, non assemblées), profilés (languetés, rainés, bouvetés, feuillurés, chanfreinés, joints en V, moulurés, arrondis ou simil.) tout au long d'une ou de plusieurs rives, faces ou bouts, même rabotés, poncés ou collés par assemblage en bout (à l'excl. des bois de conifères et de bambou)</t>
  </si>
  <si>
    <t>4415 20</t>
  </si>
  <si>
    <t>Palettes simples, palettes-caisses et autres plateaux de chargement, en bois; rehausses de palettes en bois (à l'excl. des cadres et conteneurs spécialement conçus et équipés pour un ou plusieurs modes de transport)</t>
  </si>
  <si>
    <t>4418 SAUF 4418 10, 20 ET 90</t>
  </si>
  <si>
    <r>
      <t>ouvrages de menuiserie et pièces de charpente pour construction, y compris les panneaux cellulaires, les panneaux assemblés pour revêtemens de sol et les bardeaux (</t>
    </r>
    <r>
      <rPr>
        <i/>
        <sz val="8"/>
        <rFont val="Calibri"/>
        <family val="2"/>
        <scheme val="minor"/>
      </rPr>
      <t>shigles et shakes</t>
    </r>
    <r>
      <rPr>
        <sz val="8"/>
        <rFont val="Calibri"/>
        <family val="2"/>
        <scheme val="minor"/>
      </rPr>
      <t>) en bois</t>
    </r>
  </si>
  <si>
    <t>4418 10</t>
  </si>
  <si>
    <t>Fenêtres, portes-fenêtres et leurs cadres et chambranles, en bois</t>
  </si>
  <si>
    <t>4418 20</t>
  </si>
  <si>
    <t>portes et leurs cadres, chambranles et seuils</t>
  </si>
  <si>
    <t>4418 90</t>
  </si>
  <si>
    <t>autres ouvrages de menuiserie  en bois</t>
  </si>
  <si>
    <t>4818 SAUF 4818 10, 20 ET 30</t>
  </si>
  <si>
    <t xml:space="preserve"> Papier des types utilisés pour papier de toilette et nappes de fibres de cellulose, des types utilisés à des fins domestiques ou sanitaires, en rouleaux d'une largeur n'excédant pas 36 cm, ou coupés à format; mouchoirs, serviettes à démaquiller, essuie-mains, serviettes de table, couches pour bébé, serviettes et tampons hygiéniques, draps de lit et articles similaires à usages domestiques, de toilette, hygiéniques ou hospitaliers, vêtements et accessoires du vêtement, en pâte à papier, papier, ouate de cellulose ou nappes de fibres de cellulose</t>
  </si>
  <si>
    <t>4818 10</t>
  </si>
  <si>
    <t>Papier hygiénique, en rouleaux d'une largeur &lt;= 36 cm</t>
  </si>
  <si>
    <t>4818 20</t>
  </si>
  <si>
    <t>Mouchoirs, serviettes à démaquiller et essuie-mains, en pâte à papier, papier, ouate de cellulose ou nappes de fibres de cellulose</t>
  </si>
  <si>
    <t>4818 30</t>
  </si>
  <si>
    <t>Nappes et serviettes de table, en pâte à papier, papier, ouate de cellulose ou nappes de fibres de cellulose</t>
  </si>
  <si>
    <t>4818 90</t>
  </si>
  <si>
    <t>Papiers des types utilisés pour papiers de toilette et pour papiers simil., ouate de cellulose ou nappes de fibres de cellulose, des types utilisés à des fins domestiques ou sanitaires, en rouleaux d'une largeur &lt;= 36 cm, ou coupés à format; articles à usages domestiques, de toilette, hygiéniques ou hospitaliers, en pâte à papier, papier, ouate de cellulose ou nappes de fibres de cellulose (à l'excl. du papier hygiénique, des mouchoirs, des serviettes à démaquiller, des essuie-mains, des nappes, des serviettes de table, des serviettes et tampons hygiéniques, des couches pour bébés et des articles hygiéniques simil.)</t>
  </si>
  <si>
    <t>4819</t>
  </si>
  <si>
    <t>Boîtes, sacs, pochettes, cornets et autres emballages en papier, carton, ouate de cellulose ou nappes de fibres de cellulose; cartonnages de bureau, de magasin ou similaires</t>
  </si>
  <si>
    <t>4820</t>
  </si>
  <si>
    <t>Registres, livres comptables, carnets (de notes, de commandes, de quittances), agendas, blocs-mémorandums, blocs de papiers à lettres et ouvrages similaires, cahiers, sous-mains, classeurs, reliures (à feuillets mobiles ou autres) chemises et couvertures à dossiers et autres articles scolaires, de bureau ou de papeterie, y.c. les liasses et carnets manifold, même comportant des feuilles de papier carbone, en papier ou en carton; albums pour échantillonnages ou pour livres, en papier ou carton</t>
  </si>
  <si>
    <t>Etiquettes de tous genres, en papier ou carton, imprimées ou non</t>
  </si>
  <si>
    <t>4823 20 00</t>
  </si>
  <si>
    <t>Papier et carton-filtre, en bandes ou en rouleaux d'une largeur &lt;= 36 cm ou en feuilles de forme carrée ou rectangulaire dont aucun côté &gt; 36 cm à l'état non plié, ou découpés de forme autre que carrée ou rectangulaire</t>
  </si>
  <si>
    <t>4823 40 00</t>
  </si>
  <si>
    <t>Papiers à diagrammes pour appareils enregistreurs, en bobines d'une largeur &lt;= 36 cm ou en feuilles de forme carrée ou rectangulaire dont aucun côté &gt; 36 cm à l'état non plié, ou découpés en disques</t>
  </si>
  <si>
    <t>4823 61 00</t>
  </si>
  <si>
    <t>Plateaux, plats, assiettes, tasses, gobelets et articles simil., en papier bambou ou en carton bambou</t>
  </si>
  <si>
    <t>4823 69 10</t>
  </si>
  <si>
    <t>Plateaux, plats et assiettes, en papier ou en carton (à l'excl. du papier bambou ou du carton bambou)</t>
  </si>
  <si>
    <t>4823 69 90</t>
  </si>
  <si>
    <t>Tasses, gobelets et articles simil., en papier ou en carton (sauf du papier bambou ou du carton bambou et à l'excl. des plateaux, des plats et des assiettes)</t>
  </si>
  <si>
    <t>4823 70 10</t>
  </si>
  <si>
    <t>Emballages alvéolaires pour oeufs, en pâte à papier moulée</t>
  </si>
  <si>
    <t>4823 70 90</t>
  </si>
  <si>
    <t>Articles moulés ou pressés en pâte à papier, n.d.a.</t>
  </si>
  <si>
    <t>4823 90 40</t>
  </si>
  <si>
    <t>Papiers et cartons, des types utilisés pour écriture, impression ou autres fins graphiques, n.d.a.</t>
  </si>
  <si>
    <t>4823 90 85</t>
  </si>
  <si>
    <t>Papiers, cartons, ouate de cellulose ou nappes de fibres de cellulose, en bandes ou en rouleaux d'une largeur &lt;= 36 cm ou en feuilles de forme carrée ou rectangulaire dont aucun côté &gt; 36 cm à l'état non plié, ou découpés de forme autre que carrée ou rectangulaire, n.d.a.; ouvrages en pâte à papier, papier, carton, ouate de cellulose ou nappes de fibres de cellulose, n.d.a.</t>
  </si>
  <si>
    <t>4907 00 90</t>
  </si>
  <si>
    <t>Papier timbré; chèques; titres d'actions ou d'obligations et titres simil.</t>
  </si>
  <si>
    <t>4909 00</t>
  </si>
  <si>
    <t>Cartes postales imprimées ou illustrées; cartes imprimées comportant des voeux ou des messages personnels, même illustrées, avec ou sans enveloppes, garnitures ou applications</t>
  </si>
  <si>
    <t>4910 00 00</t>
  </si>
  <si>
    <t>Calendriers de tous genres, imprimés, y.c. les blocs de calendriers à effeuiller</t>
  </si>
  <si>
    <t>4911 10</t>
  </si>
  <si>
    <t>Imprimés publicitaires, catalogues commerciaux et similaires</t>
  </si>
  <si>
    <t>6303 12 00</t>
  </si>
  <si>
    <t>Vitrages, rideaux et stores d'intérieur ainsi que cantonnières et tours de lit, en bonneterie, de fibres synthétiques (autres que stores d'extérieur)</t>
  </si>
  <si>
    <t>6303 91 00</t>
  </si>
  <si>
    <t>Vitrages, rideaux et stores d'intérieur ainsi que cantonnières et tours de lit, de coton (autres qu'en bonneterie et autres que stores d'extérieur)</t>
  </si>
  <si>
    <t>6303 92 90</t>
  </si>
  <si>
    <t>Vitrages, rideaux et stores d'intérieur ainsi que cantonnières et tours de lit, de fibres synthétiques (autres qu'en nontissés, autres qu'en bonneterie et autres que stores d'extérieur)</t>
  </si>
  <si>
    <t>6303 99 90</t>
  </si>
  <si>
    <t>Vitrages, rideaux et stores d'intérieur ainsi que cantonnières et tours de lit, de matières textiles (autres que de coton et fibres synthétiques, autres qu'en nontissés, autres qu'en bonneterie et autres que stores d'extérieur)</t>
  </si>
  <si>
    <t>6306</t>
  </si>
  <si>
    <t>Bâches et stores d'extérieur, tentes, voiles pour embarcations, planches à voile ou chars à voile et articles de campement, en tous textiles (à l'excl. des parasols-tentes et tentes-jouets, des toiles de protection en tissus légers confectionnées à plat, des sacs de campement, sacs militaires et contenants simil. ainsi que des sacs de couchage, matelas, oreillers et coussins rembourrés)</t>
  </si>
  <si>
    <t>6306 12 00</t>
  </si>
  <si>
    <t>Bâches et stores d'extérieur de fibres synthétiques (sauf auvents plats en tissus légers, confectionnés selon le type de bâche)</t>
  </si>
  <si>
    <t>6306 19 00</t>
  </si>
  <si>
    <t>Bâches et stores d'extérieur de matières textiles (autres que de fibres synthétiques et sauf auvents plats en tissus légers, confectionnés selon le type de bâche)</t>
  </si>
  <si>
    <t>6306 22 00</t>
  </si>
  <si>
    <t>Tentes de fibres synthétiques (à l'excl. des parasols-tentes et tentes-jouets)</t>
  </si>
  <si>
    <t>15</t>
  </si>
  <si>
    <t>6306 29 00</t>
  </si>
  <si>
    <t>Tentes de matières textiles (sauf de fibres synthétiques et à l'excl. des parasols-tentes et tentes-jouets)</t>
  </si>
  <si>
    <t>6306 30 00</t>
  </si>
  <si>
    <t>Voiles pour bateaux, planches à voiles et chars à voiles, de matières textiles</t>
  </si>
  <si>
    <t>6306 40 00</t>
  </si>
  <si>
    <t>Matelas pneumatiques de matières textiles</t>
  </si>
  <si>
    <t>6306 90 00</t>
  </si>
  <si>
    <t>Articles de campement de matières textiles (à l'excl. des bâches, stores d'extérieur, tentes, voiles, matelas, sacs de couchage, sacs à dos, sacs à bandoulière et similaires ainsi que des coussins rembourrés)</t>
  </si>
  <si>
    <t>2,5</t>
  </si>
  <si>
    <t>Abrasifs naturels ou artificiels en poudre ou en grains, appliqués sur produits textiles, papier, carton ou autres matières, même découpés, cousus ou autrement assemblés</t>
  </si>
  <si>
    <t>6810 Sauf 6810 11 10</t>
  </si>
  <si>
    <t>Ouvrages en ciment, en béton ou en pierre artificielle, même armés</t>
  </si>
  <si>
    <t>6810 11 10</t>
  </si>
  <si>
    <t>Blocs et briques pour la construction, en béton léger à base de pierre ponce (bimskies), de scories granulées, etc.</t>
  </si>
  <si>
    <t>6811 89 00</t>
  </si>
  <si>
    <t>Ouvrages en cellulose-ciment ou simil., ne contenant pas d'amiante (à l'excl. des plaques ondulées et autres plaques, panneaux, carreaux, tuiles et articles simil.)</t>
  </si>
  <si>
    <t>7003 SAUF 7003 12 99 ET 7003 20</t>
  </si>
  <si>
    <r>
      <t>verre dit "</t>
    </r>
    <r>
      <rPr>
        <i/>
        <sz val="8"/>
        <rFont val="Calibri"/>
        <family val="2"/>
        <scheme val="minor"/>
      </rPr>
      <t>coulé</t>
    </r>
    <r>
      <rPr>
        <sz val="8"/>
        <rFont val="Calibri"/>
        <family val="2"/>
        <scheme val="minor"/>
      </rPr>
      <t>", en plaques, feuilles ou profilés, même à couche absorbante, réfléchissante ou non réfléchissante, mais autrement travaillé</t>
    </r>
  </si>
  <si>
    <t>7003 12 99</t>
  </si>
  <si>
    <t>Plaques et feuilles en verre coulé, colorées dans la masse, opacifiées, plaquées (doublées) ou à couche absorbante ou réfléchissante, mais non autrement travaillées (autres qu'en verre d'optique ou qu'en verre armé)</t>
  </si>
  <si>
    <t>7003 19 90</t>
  </si>
  <si>
    <t>Plaques ou feuilles en verre, dit 'coulé', mais non autrement travaillé (autres qu'en verre d'optique ou qu'en verre coloré dans la masse, opacifié, plaqué [doublé], ou à couche absorbante, réfléchissante ou non réfléchissante et sauf en verre armé)</t>
  </si>
  <si>
    <t>7003 20</t>
  </si>
  <si>
    <t>Plaques et feuilles en verre dit 'coulé', armées, même à couche absorbante, réfléchissante ou non réfléchissante, mais non autrement travaillées</t>
  </si>
  <si>
    <t>700600</t>
  </si>
  <si>
    <t>Plaques, feuilles ou profilés en verre, même à couche absorbante, réfléchissante ou non réfléchissante, courbé, biseauté, gravé, percé, émaillé ou autrement travaillé mais non encadré ni associé à d'autres matières (sauf verre de sécurité, vitrage isolant à parois multiples et verre sous la forme de miroirs)</t>
  </si>
  <si>
    <t>7009 91 00</t>
  </si>
  <si>
    <t>Miroirs en verre non encadrés (sauf miroirs rétroviseurs pour véhicules, miroirs optiques, optiquement travaillés et miroirs &gt; 100 ans)</t>
  </si>
  <si>
    <t>7009 92 00</t>
  </si>
  <si>
    <t>Miroirs, en verre encadrés (sauf miroirs rétroviseurs pour véhicules)</t>
  </si>
  <si>
    <t>7015 10 00</t>
  </si>
  <si>
    <t>Verres de lunetterie médicale, bombés, cintrés, creusés ou simil., mais non travaillés optiquement (sauf le verre plat destiné aux mêmes usages)</t>
  </si>
  <si>
    <t>Articles de bijouterie ou de joaillerie et leurs parties, en métaux précieux ou en plaqués ou doublés de métaux précieux</t>
  </si>
  <si>
    <t>Articles d'orfèvrerie et leurs parties, en métaux précieux ou en plaqués ou doublés de métaux précieux</t>
  </si>
  <si>
    <t>7115 Autres ouvrages en métaux précieux ou en plaqués ou doublés de métaux précieux</t>
  </si>
  <si>
    <t xml:space="preserve"> Autres ouvrages en métaux précieux ou en plaqués ou doublés de métaux précieux</t>
  </si>
  <si>
    <t>Bijouterie de fantaisie</t>
  </si>
  <si>
    <t>7213 SAUF 7213 10 ET 91 10</t>
  </si>
  <si>
    <t>Fil machine en fer ou en aciers non alliés</t>
  </si>
  <si>
    <t>7213 10</t>
  </si>
  <si>
    <t>fil machine en fer ou aciers non alliés, comportant des indentations, bourrelets, creux ou reliefs obtenus au cours du laminage</t>
  </si>
  <si>
    <t>7213 91 10</t>
  </si>
  <si>
    <t>Fil machine du type utilisé pour armature du béton, lisse, en fer ou en aciers non alliés, enroulé en couronnes irrégulières, de section circulaire d'un diamètre &lt; 14 mm</t>
  </si>
  <si>
    <t>7214 SAUF 7214 20 ET 99 10</t>
  </si>
  <si>
    <t>barres en fer ou en aciers non alliés, simplement forgées, laminées ou filées à chaud ainsi que celles ayant subi une torsion après laminage</t>
  </si>
  <si>
    <t>7214 20</t>
  </si>
  <si>
    <t>Barres en fer ou en aciers non alliés, comportant des indentations, bourrelets, creux ou reliefs obtenus au cours du laminage ou ayant subi une torsion après laminage</t>
  </si>
  <si>
    <t>7214 99 10</t>
  </si>
  <si>
    <t>Barres en fer ou en aciers non alliés, du type utilisé pour armature du béton, lisses, simpl. laminées ou filées à chaud ou extrudées à chaud, contenant en poids &lt; 0,25% de carbone, de section carrée ou de section autre que rectangulaire</t>
  </si>
  <si>
    <t>7217</t>
  </si>
  <si>
    <t>Fils en fer ou en aciers non alliés</t>
  </si>
  <si>
    <t>7225</t>
  </si>
  <si>
    <t>Produits laminés plats en autres aciers alliés, d'une largeur de 600 mm. ou plus</t>
  </si>
  <si>
    <t>7308 10 00</t>
  </si>
  <si>
    <t>Ponts et éléments de ponts, en fer ou en acier</t>
  </si>
  <si>
    <t>7308 20 00</t>
  </si>
  <si>
    <t>Tours et pylônes, en fer ou en acier</t>
  </si>
  <si>
    <t>7308 30 00</t>
  </si>
  <si>
    <t>Portes, fenêtres et leurs cadres et chambranles ainsi que leurs seuils, en fer ou en acier</t>
  </si>
  <si>
    <t>7308 40 00</t>
  </si>
  <si>
    <t>Matériel d'échafaudage, de coffrage ou d'étayage, en fer ou en acier (autre que palplanches assemblées et coffrages pour béton, qui présentent les caractéristiques de moules)</t>
  </si>
  <si>
    <t>7308 90 51</t>
  </si>
  <si>
    <t>Panneaux multiplis constitués de deux parements en tôle nervurée en fer ou en aciers et d'une âme isolante</t>
  </si>
  <si>
    <t>7308 90 59</t>
  </si>
  <si>
    <t>Constructions et parties de constructions en fer ou en acier, uniquement ou principalement en tôle, n.d.a. (à l'excl. des portes, fenêtres et leurs cadres, chambranles et seuils et des panneaux multiplis constitués de deux parements en tôle nervurée et d'une âme isolante)</t>
  </si>
  <si>
    <t>tôles profilées et accessoires</t>
  </si>
  <si>
    <t>7308 90 98</t>
  </si>
  <si>
    <t>Constructions et parties de constructions, en fonte, fer ou acier, n.d.a. (à l'excl. des ponts et éléments de ponts; tours; pylônes; portes, fenêtres et leurs cadres et chambranles et seuils; matériel d'échafaudage, de coffrage, d'étançonnement ou d'étayage, et les produits principalement en tôle)</t>
  </si>
  <si>
    <t>armatures soudées</t>
  </si>
  <si>
    <t>7309 00 SAUF LE 7309 00 10</t>
  </si>
  <si>
    <t>Réservoirs, foudres, cuves et récipients simil. en fonte, fer ou acier, pour toutes matières (à l'excl. des gaz comprimés ou liquéfiés), d'une contenance &gt; 300 l, sans dispositifs mécaniques ou thermiques, même avec revêtement intérieur ou calorifuge (autres que les caisses à marchandises du type "conteneurs" spécialement conçues ou équipées pour un ou plusieurs moyens de transport)</t>
  </si>
  <si>
    <t>7309 00 10</t>
  </si>
  <si>
    <t>Réservoirs, foudres, cuves et récipients simil. en fonte, fer ou acier, pour matières gazeuses non comprimées ou liquéfiées, d'une contenance &gt; 300 l (sans dispositifs mécaniques ou thermiques et sauf conteneurs spécialement conçus ou équipés pour un ou p</t>
  </si>
  <si>
    <t>CODE SURCLASSE : DIFFERENTIEL A VALORISER EN FONCTION DU SURCOUT ANNONCE</t>
  </si>
  <si>
    <t>7310 SAUF 7310 10,7310 21 11, 7310 2119 ET 7310 29</t>
  </si>
  <si>
    <t xml:space="preserve">Réservoirs, fûts, tambours, bidons, boîtes et récipients similaires, pour toutes matières (à l'excl. des gaz comprimés ou liquéfiés) en fonte, fer ou acier, d'une contenance n'excédant pas 300 l, sans dispositifs mécaniques ou thermiques, même avec revêtement intérieur </t>
  </si>
  <si>
    <t>7310 10</t>
  </si>
  <si>
    <t>Réservoirs, fûts, tambours, bidons, boîtes et récipients simil. en fonte, fer ou acier, pour toutes matières, contenance &gt;= 50 l mais &lt;= 300 l, n.d.a. (à l'excl. des gaz comprimés ou liquéfiés et sauf avec dispositifs mécaniques ou thermiques)</t>
  </si>
  <si>
    <t>7310 21 11</t>
  </si>
  <si>
    <t>Boîtes à conserves en fer ou en acier, contenance &lt; 50 l, à fermer par soudage ou sertissage, des types utilisés pour les denrées alimentaires</t>
  </si>
  <si>
    <t>7310 21 19</t>
  </si>
  <si>
    <t>Boîtes à conserves en fer ou en acier, contenance &lt; 50 l, à fermer par soudage ou sertissage, des types utilisés pour les boissons</t>
  </si>
  <si>
    <t xml:space="preserve">7310 29 </t>
  </si>
  <si>
    <t>Réservoirs, fûts, tambours, bidons et récipients simil., en fer ou en acier, pour toutes matières, contenance &lt; 50 l, n.d.a. (sauf pour gaz comprimés ou liquéfiés, sans dispositifs mécaniques ou thermiques et à l'excl. des boîtes)</t>
  </si>
  <si>
    <t>7314 SAUF 731412</t>
  </si>
  <si>
    <r>
      <t>toiles métalliques (</t>
    </r>
    <r>
      <rPr>
        <i/>
        <sz val="8"/>
        <rFont val="Calibri"/>
        <family val="2"/>
        <scheme val="minor"/>
      </rPr>
      <t>y compris les toiles continues ou sans fin</t>
    </r>
    <r>
      <rPr>
        <sz val="8"/>
        <rFont val="Calibri"/>
        <family val="2"/>
        <scheme val="minor"/>
      </rPr>
      <t>), grillages et treillis, en fils de fer ou d'acier; tôles et bandes déployées, en fer ou acier</t>
    </r>
  </si>
  <si>
    <t>7314 12</t>
  </si>
  <si>
    <t>Toiles métalliques continues ou sans fin, pour machines, en fils d'acier inoxydable</t>
  </si>
  <si>
    <t>7610 10</t>
  </si>
  <si>
    <t>portes, fenêtres et leurs cadres, chambranles et seuils, en aluminium</t>
  </si>
  <si>
    <t>7610 90 90</t>
  </si>
  <si>
    <t>Constructions et parties de constructions, en aluminium, n.d.a., ainsi que tôles, barres, profilés, tubes, tuyaux et simil., en aluminium, travaillés en vue de la construction, n.d.a. (sauf constructions préfabriquées du n° 9406, portes, fenêtres et leurs</t>
  </si>
  <si>
    <t>7616 91 00</t>
  </si>
  <si>
    <t>Toiles métalliques, grillages et treillis, en fils d'aluminium (sauf toiles en fils métalliques pour revêtements, aménagements intérieurs et usages simil., toiles, grillages et treillis transformés en cribles ou tamis à main ou en pièces de machines)</t>
  </si>
  <si>
    <t>7616 99</t>
  </si>
  <si>
    <t>Ouvrages en aluminium, n.d.a.</t>
  </si>
  <si>
    <t>7616 99 90</t>
  </si>
  <si>
    <t>Ouvrages en aluminium, non coulés ou non moulés, n.d.a.</t>
  </si>
  <si>
    <t>8419 19 00</t>
  </si>
  <si>
    <t>Chauffe-eau non électriques, à chauffage instantané ou à accumulation (à l'excl. des chauffe-eau instantanés à gaz et des chaudières ou générateurs mixtes pour chauffage central)</t>
  </si>
  <si>
    <t>8471</t>
  </si>
  <si>
    <t>Machines automatiques de traitement de l'information et leurs unités; lecteurs magnétiques ou optiques, machines de mise d'informations sur support sous forme codée et machines de traitement de ces informations, n.d.a.</t>
  </si>
  <si>
    <t>8903 99</t>
  </si>
  <si>
    <t>Bateaux, de plaisance ou de sport (sauf bateaux à moteur autre qu' à moteur hors-bord, bateaux à voile, même avec moteur auxiliaire, et bateaux gonflables); bateaux à rames et canoës</t>
  </si>
  <si>
    <t>8902 00 90</t>
  </si>
  <si>
    <t>Bateaux de pêche; navires-usines et autres bateaux pour le traitement et la mise en conserve des produits de la pêche (autres que pour la navigation maritime et la pêche sportive)</t>
  </si>
  <si>
    <t>9001 40</t>
  </si>
  <si>
    <t>verres de lunetterie en verre</t>
  </si>
  <si>
    <t>Sièges (à l'excl. de ceux du n° 94.02), même transformables en lits, et leurs parties</t>
  </si>
  <si>
    <t>Autres meubles et leurs parties</t>
  </si>
  <si>
    <t>9404 SAUF 9404 10 ET 21</t>
  </si>
  <si>
    <t>Sommiers, articles de literie et articles similaires</t>
  </si>
  <si>
    <t>9404 10</t>
  </si>
  <si>
    <t>Sommiers (sauf ressorts pour sièges)</t>
  </si>
  <si>
    <t>9404 21</t>
  </si>
  <si>
    <t>Matelas en caoutchouc alvéolaire ou en matières plastiques alvéolaires</t>
  </si>
  <si>
    <t>9406 SAUF 9406 00 20</t>
  </si>
  <si>
    <t>Constructions préfabriquées</t>
  </si>
  <si>
    <t>9406 00 20</t>
  </si>
  <si>
    <t>Constructions préfabriquées exclusivement ou principalement en bois, même incomplètes ou non encore montées (à l'excl. des résidences mobiles)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</si>
</sst>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font>
      <sz val="11"/>
      <color theme="1"/>
      <name val="Calibri"/>
      <family val="2"/>
      <scheme val="minor"/>
    </font>
    <font>
      <b/>
      <sz val="8"/>
      <name val="Calibri"/>
      <family val="2"/>
      <scheme val="minor"/>
    </font>
    <font>
      <b/>
      <sz val="8"/>
      <color rgb="FF00B050"/>
      <name val="Calibri"/>
      <family val="2"/>
      <scheme val="minor"/>
    </font>
    <font>
      <b/>
      <sz val="8"/>
      <color rgb="FFFF0000"/>
      <name val="Calibri"/>
      <family val="2"/>
      <scheme val="minor"/>
    </font>
    <font>
      <sz val="8"/>
      <color theme="1"/>
      <name val="Calibri"/>
      <family val="2"/>
      <scheme val="minor"/>
    </font>
    <font>
      <sz val="8"/>
      <name val="Calibri"/>
      <family val="2"/>
      <scheme val="minor"/>
    </font>
    <font>
      <sz val="11"/>
      <color rgb="FF000000"/>
      <name val="Arial"/>
      <family val="2"/>
    </font>
    <font>
      <sz val="8"/>
      <color indexed="8"/>
      <name val="Calibri"/>
      <family val="2"/>
      <scheme val="minor"/>
    </font>
    <font>
      <sz val="8"/>
      <color rgb="FF000000"/>
      <name val="Calibri"/>
      <family val="2"/>
      <scheme val="minor"/>
    </font>
    <font>
      <i/>
      <sz val="8"/>
      <name val="Calibri"/>
      <family val="2"/>
      <scheme val="minor"/>
    </font>
    <font>
      <b/>
      <sz val="8"/>
      <color rgb="FF000000"/>
      <name val="Calibri"/>
      <family val="2"/>
      <scheme val="minor"/>
    </font>
    <font>
      <sz val="11"/>
      <color rgb="FF000000"/>
      <name val="Arial1"/>
    </font>
    <font>
      <b/>
      <sz val="8"/>
      <color rgb="FFFF0000"/>
      <name val="Calibri"/>
      <family val="2"/>
    </font>
    <font>
      <sz val="8"/>
      <color indexed="8"/>
      <name val="Calibri"/>
      <family val="2"/>
    </font>
    <font>
      <sz val="8"/>
      <color rgb="FFFF0000"/>
      <name val="Calibri"/>
      <family val="2"/>
    </font>
    <font>
      <sz val="8"/>
      <name val="Calibri"/>
      <family val="2"/>
    </font>
    <font>
      <sz val="8"/>
      <color theme="1"/>
      <name val="Calibri"/>
      <family val="2"/>
    </font>
    <font>
      <sz val="8"/>
      <color rgb="FFFF0000"/>
      <name val="Calibri"/>
      <family val="2"/>
      <scheme val="minor"/>
    </font>
    <font>
      <sz val="9"/>
      <name val="Calibri"/>
      <family val="2"/>
      <scheme val="minor"/>
    </font>
    <font>
      <b/>
      <sz val="9"/>
      <color rgb="FF00B050"/>
      <name val="Calibri"/>
      <family val="2"/>
      <scheme val="minor"/>
    </font>
    <font>
      <b/>
      <sz val="9"/>
      <color rgb="FFFF0000"/>
      <name val="Calibri"/>
      <family val="2"/>
      <scheme val="minor"/>
    </font>
    <font>
      <b/>
      <sz val="11"/>
      <color rgb="FFFF0000"/>
      <name val="Calibri"/>
      <family val="2"/>
    </font>
    <font>
      <sz val="11"/>
      <color indexed="8"/>
      <name val="Calibri"/>
      <family val="2"/>
    </font>
    <font>
      <b/>
      <sz val="8"/>
      <color rgb="FF00B050"/>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theme="7"/>
        <bgColor indexed="64"/>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11" fillId="0" borderId="0"/>
  </cellStyleXfs>
  <cellXfs count="81">
    <xf numFmtId="0" fontId="0" fillId="0" borderId="0" xfId="0"/>
    <xf numFmtId="0" fontId="1"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Fill="1" applyAlignment="1">
      <alignment wrapText="1"/>
    </xf>
    <xf numFmtId="0" fontId="4" fillId="0" borderId="0" xfId="0" applyFont="1" applyAlignment="1">
      <alignment wrapText="1"/>
    </xf>
    <xf numFmtId="0" fontId="5" fillId="0" borderId="1" xfId="0" applyNumberFormat="1" applyFont="1" applyFill="1" applyBorder="1" applyAlignment="1">
      <alignment horizontal="left" vertical="center"/>
    </xf>
    <xf numFmtId="0" fontId="5" fillId="0" borderId="1" xfId="0" applyFont="1" applyFill="1" applyBorder="1" applyAlignment="1">
      <alignment vertical="center"/>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4" fillId="0" borderId="0" xfId="0" applyFont="1" applyFill="1" applyAlignment="1"/>
    <xf numFmtId="0" fontId="4" fillId="0" borderId="0" xfId="0" applyFont="1" applyAlignment="1"/>
    <xf numFmtId="0" fontId="5" fillId="0" borderId="1" xfId="0" applyFont="1" applyFill="1" applyBorder="1" applyAlignment="1">
      <alignment horizontal="left" vertical="center"/>
    </xf>
    <xf numFmtId="164" fontId="2" fillId="0" borderId="1" xfId="0" applyNumberFormat="1" applyFont="1" applyBorder="1" applyAlignment="1">
      <alignment horizontal="center" vertical="center"/>
    </xf>
    <xf numFmtId="0" fontId="5" fillId="0" borderId="1" xfId="1" applyNumberFormat="1" applyFont="1" applyFill="1" applyBorder="1" applyAlignment="1">
      <alignment horizontal="left" vertical="center"/>
    </xf>
    <xf numFmtId="0" fontId="5" fillId="0" borderId="1" xfId="0" applyFont="1" applyFill="1" applyBorder="1" applyAlignment="1"/>
    <xf numFmtId="49" fontId="5" fillId="0" borderId="1" xfId="0" applyNumberFormat="1" applyFont="1" applyFill="1" applyBorder="1" applyAlignment="1">
      <alignment horizontal="left" vertical="center"/>
    </xf>
    <xf numFmtId="0" fontId="5" fillId="0" borderId="1" xfId="0" applyFont="1" applyFill="1" applyBorder="1" applyAlignment="1">
      <alignment horizontal="justify" vertical="center"/>
    </xf>
    <xf numFmtId="0" fontId="7" fillId="0" borderId="0" xfId="0" applyFont="1" applyFill="1" applyAlignment="1"/>
    <xf numFmtId="0" fontId="7" fillId="0" borderId="0" xfId="0" applyFont="1" applyAlignment="1"/>
    <xf numFmtId="49" fontId="5" fillId="0" borderId="1" xfId="0" applyNumberFormat="1" applyFont="1" applyFill="1" applyBorder="1" applyAlignment="1">
      <alignment vertical="center"/>
    </xf>
    <xf numFmtId="0" fontId="5" fillId="0" borderId="1" xfId="0" applyNumberFormat="1" applyFont="1" applyFill="1" applyBorder="1" applyAlignment="1">
      <alignment horizontal="left"/>
    </xf>
    <xf numFmtId="0" fontId="5" fillId="0" borderId="1" xfId="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8" fillId="0" borderId="1" xfId="1" applyNumberFormat="1" applyFont="1" applyFill="1" applyBorder="1" applyAlignment="1">
      <alignment horizontal="left" vertical="center"/>
    </xf>
    <xf numFmtId="0" fontId="8" fillId="0" borderId="1" xfId="1" applyFont="1" applyFill="1" applyBorder="1" applyAlignment="1">
      <alignment horizontal="left" vertical="center"/>
    </xf>
    <xf numFmtId="0" fontId="9" fillId="0" borderId="1" xfId="0" applyNumberFormat="1" applyFont="1" applyFill="1" applyBorder="1" applyAlignment="1">
      <alignment horizontal="left"/>
    </xf>
    <xf numFmtId="0" fontId="4" fillId="0" borderId="1" xfId="0" applyFont="1" applyFill="1" applyBorder="1" applyAlignment="1">
      <alignment vertical="center"/>
    </xf>
    <xf numFmtId="0" fontId="5" fillId="0" borderId="1" xfId="2" applyNumberFormat="1" applyFont="1" applyFill="1" applyBorder="1" applyAlignment="1">
      <alignment horizontal="left" vertical="center"/>
    </xf>
    <xf numFmtId="0" fontId="8" fillId="0" borderId="1" xfId="2" applyNumberFormat="1" applyFont="1" applyFill="1" applyBorder="1" applyAlignment="1">
      <alignment horizontal="left" vertical="center"/>
    </xf>
    <xf numFmtId="0" fontId="12" fillId="0" borderId="1" xfId="0" applyFont="1" applyFill="1" applyBorder="1" applyAlignment="1">
      <alignment horizontal="center" vertical="center"/>
    </xf>
    <xf numFmtId="0" fontId="13" fillId="0" borderId="0" xfId="0" applyFont="1" applyFill="1" applyAlignment="1"/>
    <xf numFmtId="0" fontId="13" fillId="0" borderId="0" xfId="0" applyFont="1" applyAlignment="1"/>
    <xf numFmtId="0" fontId="14" fillId="0" borderId="0" xfId="0" applyFont="1" applyFill="1" applyAlignment="1"/>
    <xf numFmtId="0" fontId="14" fillId="3" borderId="0" xfId="0" applyFont="1" applyFill="1" applyAlignment="1"/>
    <xf numFmtId="0" fontId="15" fillId="0" borderId="0" xfId="0" applyFont="1" applyFill="1" applyAlignment="1"/>
    <xf numFmtId="0" fontId="16" fillId="0" borderId="0" xfId="0" applyFont="1" applyFill="1" applyAlignment="1"/>
    <xf numFmtId="0" fontId="16" fillId="0" borderId="0" xfId="0" applyFont="1" applyAlignment="1"/>
    <xf numFmtId="0" fontId="17" fillId="0" borderId="0" xfId="0" applyFont="1" applyFill="1" applyAlignment="1"/>
    <xf numFmtId="0" fontId="17" fillId="3" borderId="0" xfId="0" applyFont="1" applyFill="1" applyAlignment="1"/>
    <xf numFmtId="0" fontId="12" fillId="0" borderId="1"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vertical="center"/>
    </xf>
    <xf numFmtId="164" fontId="19"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0" xfId="0" applyFont="1" applyFill="1" applyAlignment="1"/>
    <xf numFmtId="0" fontId="22" fillId="0" borderId="0" xfId="0" applyFont="1" applyAlignment="1"/>
    <xf numFmtId="0" fontId="8" fillId="0" borderId="1" xfId="0" applyFont="1" applyFill="1" applyBorder="1" applyAlignment="1">
      <alignment horizontal="left" vertical="center" wrapText="1"/>
    </xf>
    <xf numFmtId="0" fontId="4" fillId="0" borderId="1" xfId="0" applyFont="1" applyBorder="1" applyAlignment="1"/>
    <xf numFmtId="0" fontId="4" fillId="0" borderId="0" xfId="0" applyFont="1" applyFill="1" applyAlignment="1">
      <alignment horizontal="left" vertical="center" wrapText="1"/>
    </xf>
    <xf numFmtId="0" fontId="5" fillId="0" borderId="1" xfId="0" quotePrefix="1" applyNumberFormat="1" applyFont="1" applyFill="1" applyBorder="1" applyAlignment="1">
      <alignment horizontal="left" vertical="top"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2" applyFont="1" applyFill="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justify" vertical="center"/>
    </xf>
    <xf numFmtId="164" fontId="2" fillId="4" borderId="1" xfId="0" applyNumberFormat="1" applyFont="1" applyFill="1" applyBorder="1" applyAlignment="1">
      <alignment horizontal="center" vertical="center"/>
    </xf>
    <xf numFmtId="0" fontId="7" fillId="0" borderId="1" xfId="0" applyNumberFormat="1" applyFont="1" applyBorder="1" applyAlignment="1">
      <alignment horizontal="left" vertical="center"/>
    </xf>
    <xf numFmtId="0" fontId="5" fillId="0" borderId="1" xfId="0" quotePrefix="1" applyNumberFormat="1" applyFont="1" applyFill="1" applyBorder="1" applyAlignment="1">
      <alignment horizontal="left" vertical="top"/>
    </xf>
    <xf numFmtId="0" fontId="5" fillId="0" borderId="1" xfId="0" applyNumberFormat="1" applyFont="1" applyFill="1" applyBorder="1" applyAlignment="1">
      <alignment vertical="center"/>
    </xf>
    <xf numFmtId="0" fontId="5" fillId="0" borderId="1" xfId="2" applyFont="1" applyFill="1" applyBorder="1" applyAlignment="1">
      <alignment horizontal="left" vertical="center"/>
    </xf>
    <xf numFmtId="0" fontId="7" fillId="0" borderId="1" xfId="0" applyFont="1" applyBorder="1" applyAlignment="1">
      <alignment vertical="center"/>
    </xf>
    <xf numFmtId="164" fontId="23" fillId="2" borderId="1" xfId="0" applyNumberFormat="1" applyFont="1" applyFill="1" applyBorder="1" applyAlignment="1">
      <alignment horizontal="center" vertical="center"/>
    </xf>
    <xf numFmtId="164" fontId="23"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vertical="center"/>
    </xf>
    <xf numFmtId="0" fontId="4" fillId="0" borderId="1" xfId="0" applyNumberFormat="1" applyFont="1" applyFill="1" applyBorder="1" applyAlignment="1">
      <alignment vertical="center"/>
    </xf>
    <xf numFmtId="0" fontId="9" fillId="0" borderId="1" xfId="0" applyNumberFormat="1" applyFont="1" applyFill="1" applyBorder="1" applyAlignment="1">
      <alignment horizontal="left" vertical="center"/>
    </xf>
    <xf numFmtId="0" fontId="5" fillId="0" borderId="1" xfId="0" applyFont="1" applyFill="1" applyBorder="1" applyAlignment="1">
      <alignment horizontal="left"/>
    </xf>
    <xf numFmtId="49" fontId="1" fillId="0" borderId="1" xfId="0" applyNumberFormat="1" applyFont="1" applyFill="1" applyBorder="1" applyAlignment="1">
      <alignment horizontal="left" vertical="center" wrapText="1"/>
    </xf>
  </cellXfs>
  <cellStyles count="3">
    <cellStyle name="Normal" xfId="0" builtinId="0"/>
    <cellStyle name="Normal 2" xfId="1"/>
    <cellStyle name="Normal 3"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6"/>
  <sheetViews>
    <sheetView tabSelected="1" topLeftCell="A361" workbookViewId="0">
      <selection activeCell="B1" sqref="B1"/>
    </sheetView>
  </sheetViews>
  <sheetFormatPr baseColWidth="10" defaultRowHeight="10.5"/>
  <cols>
    <col min="1" max="1" width="16" style="79" customWidth="1"/>
    <col min="2" max="2" width="10.90625" style="21"/>
    <col min="3" max="4" width="10.90625" style="11"/>
    <col min="5" max="5" width="10.90625" style="12"/>
    <col min="6" max="7" width="10.90625" style="11"/>
    <col min="8" max="8" width="10.90625" style="12"/>
    <col min="9" max="9" width="10.90625" style="19"/>
    <col min="10" max="11" width="10.90625" style="12"/>
    <col min="12" max="13" width="10.90625" style="14"/>
    <col min="14" max="14" width="10.90625" style="15"/>
    <col min="15" max="53" width="10.90625" style="16"/>
    <col min="54" max="16384" width="10.90625" style="17"/>
  </cols>
  <sheetData>
    <row r="1" spans="1:53" s="8" customFormat="1" ht="82" customHeight="1">
      <c r="A1" s="1" t="s">
        <v>0</v>
      </c>
      <c r="B1" s="80" t="s">
        <v>1</v>
      </c>
      <c r="C1" s="2" t="s">
        <v>2</v>
      </c>
      <c r="D1" s="2" t="s">
        <v>3</v>
      </c>
      <c r="E1" s="3" t="s">
        <v>4</v>
      </c>
      <c r="F1" s="2" t="s">
        <v>5</v>
      </c>
      <c r="G1" s="2" t="s">
        <v>6</v>
      </c>
      <c r="H1" s="3" t="s">
        <v>7</v>
      </c>
      <c r="I1" s="2" t="s">
        <v>8</v>
      </c>
      <c r="J1" s="3" t="s">
        <v>9</v>
      </c>
      <c r="K1" s="3" t="s">
        <v>10</v>
      </c>
      <c r="L1" s="4" t="s">
        <v>11</v>
      </c>
      <c r="M1" s="5" t="s">
        <v>12</v>
      </c>
      <c r="N1" s="6" t="s">
        <v>13</v>
      </c>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c r="A2" s="9" t="s">
        <v>14</v>
      </c>
      <c r="B2" s="10" t="s">
        <v>15</v>
      </c>
      <c r="C2" s="11">
        <v>7</v>
      </c>
      <c r="D2" s="11">
        <v>2.5</v>
      </c>
      <c r="E2" s="12">
        <v>9.5</v>
      </c>
      <c r="F2" s="11">
        <v>0</v>
      </c>
      <c r="G2" s="11">
        <v>2.5</v>
      </c>
      <c r="H2" s="12">
        <v>2.5</v>
      </c>
      <c r="I2" s="11" t="s">
        <v>16</v>
      </c>
      <c r="J2" s="12">
        <v>10</v>
      </c>
      <c r="K2" s="12">
        <f>+E2-H2</f>
        <v>7</v>
      </c>
      <c r="L2" s="13"/>
      <c r="N2" s="15" t="s">
        <v>17</v>
      </c>
    </row>
    <row r="3" spans="1:53">
      <c r="A3" s="18" t="s">
        <v>18</v>
      </c>
      <c r="B3" s="10" t="s">
        <v>19</v>
      </c>
      <c r="C3" s="11">
        <v>0</v>
      </c>
      <c r="D3" s="11">
        <v>2.5</v>
      </c>
      <c r="E3" s="12">
        <f>+C3+D3</f>
        <v>2.5</v>
      </c>
      <c r="F3" s="11">
        <v>0</v>
      </c>
      <c r="G3" s="11">
        <v>2.5</v>
      </c>
      <c r="H3" s="12">
        <f>+F3+G3</f>
        <v>2.5</v>
      </c>
      <c r="I3" s="19" t="s">
        <v>16</v>
      </c>
      <c r="J3" s="12">
        <v>10</v>
      </c>
      <c r="K3" s="12">
        <f t="shared" ref="K3:K66" si="0">+E3-H3</f>
        <v>0</v>
      </c>
      <c r="L3" s="14" t="s">
        <v>16</v>
      </c>
      <c r="M3" s="14">
        <v>10</v>
      </c>
      <c r="N3" s="15" t="s">
        <v>20</v>
      </c>
    </row>
    <row r="4" spans="1:53">
      <c r="A4" s="18" t="s">
        <v>21</v>
      </c>
      <c r="B4" s="10" t="s">
        <v>22</v>
      </c>
      <c r="C4" s="11">
        <v>0</v>
      </c>
      <c r="D4" s="11">
        <v>2.5</v>
      </c>
      <c r="E4" s="12">
        <f>+C4+D4</f>
        <v>2.5</v>
      </c>
      <c r="F4" s="11">
        <v>0</v>
      </c>
      <c r="G4" s="11">
        <v>2.5</v>
      </c>
      <c r="H4" s="12">
        <f>+F4+G4</f>
        <v>2.5</v>
      </c>
      <c r="I4" s="19" t="s">
        <v>16</v>
      </c>
      <c r="J4" s="12">
        <v>10</v>
      </c>
      <c r="K4" s="12">
        <f t="shared" si="0"/>
        <v>0</v>
      </c>
      <c r="L4" s="14" t="s">
        <v>16</v>
      </c>
      <c r="M4" s="14">
        <v>10</v>
      </c>
      <c r="N4" s="15" t="s">
        <v>20</v>
      </c>
    </row>
    <row r="5" spans="1:53">
      <c r="A5" s="18" t="s">
        <v>23</v>
      </c>
      <c r="B5" s="10" t="s">
        <v>24</v>
      </c>
      <c r="C5" s="11">
        <v>0</v>
      </c>
      <c r="D5" s="11">
        <v>2.5</v>
      </c>
      <c r="E5" s="12">
        <f>+C5+D5</f>
        <v>2.5</v>
      </c>
      <c r="F5" s="11">
        <v>0</v>
      </c>
      <c r="G5" s="11">
        <v>2.5</v>
      </c>
      <c r="H5" s="12">
        <f>+F5+G5</f>
        <v>2.5</v>
      </c>
      <c r="I5" s="19" t="s">
        <v>16</v>
      </c>
      <c r="J5" s="12">
        <v>10</v>
      </c>
      <c r="K5" s="12">
        <f t="shared" si="0"/>
        <v>0</v>
      </c>
      <c r="L5" s="14" t="s">
        <v>16</v>
      </c>
      <c r="M5" s="14">
        <v>10</v>
      </c>
      <c r="N5" s="15" t="s">
        <v>20</v>
      </c>
    </row>
    <row r="6" spans="1:53">
      <c r="A6" s="18" t="s">
        <v>25</v>
      </c>
      <c r="B6" s="10" t="s">
        <v>26</v>
      </c>
      <c r="C6" s="11">
        <v>7</v>
      </c>
      <c r="D6" s="11">
        <v>2.5</v>
      </c>
      <c r="E6" s="12">
        <f>+C6+D6</f>
        <v>9.5</v>
      </c>
      <c r="F6" s="11">
        <v>0</v>
      </c>
      <c r="G6" s="11">
        <v>2.5</v>
      </c>
      <c r="H6" s="12">
        <f>+F6+G6</f>
        <v>2.5</v>
      </c>
      <c r="I6" s="19" t="s">
        <v>16</v>
      </c>
      <c r="J6" s="12">
        <v>10</v>
      </c>
      <c r="K6" s="12">
        <f t="shared" si="0"/>
        <v>7</v>
      </c>
      <c r="L6" s="14" t="s">
        <v>16</v>
      </c>
      <c r="M6" s="14">
        <v>10</v>
      </c>
      <c r="N6" s="15" t="s">
        <v>27</v>
      </c>
    </row>
    <row r="7" spans="1:53">
      <c r="A7" s="20" t="s">
        <v>28</v>
      </c>
      <c r="B7" s="10" t="s">
        <v>29</v>
      </c>
      <c r="C7" s="11">
        <v>7</v>
      </c>
      <c r="D7" s="11">
        <v>2.5</v>
      </c>
      <c r="E7" s="12">
        <v>9.5</v>
      </c>
      <c r="F7" s="11">
        <v>0</v>
      </c>
      <c r="G7" s="11">
        <v>2.5</v>
      </c>
      <c r="H7" s="12">
        <v>2.5</v>
      </c>
      <c r="I7" s="11" t="s">
        <v>16</v>
      </c>
      <c r="J7" s="12">
        <v>10</v>
      </c>
      <c r="K7" s="12">
        <f t="shared" si="0"/>
        <v>7</v>
      </c>
      <c r="L7" s="13" t="s">
        <v>16</v>
      </c>
      <c r="M7" s="14">
        <v>10</v>
      </c>
      <c r="N7" s="15" t="s">
        <v>27</v>
      </c>
    </row>
    <row r="8" spans="1:53">
      <c r="A8" s="20" t="s">
        <v>30</v>
      </c>
      <c r="B8" s="10" t="s">
        <v>31</v>
      </c>
      <c r="C8" s="11">
        <v>7</v>
      </c>
      <c r="D8" s="11">
        <v>2.5</v>
      </c>
      <c r="E8" s="12">
        <v>9.5</v>
      </c>
      <c r="F8" s="11">
        <v>0</v>
      </c>
      <c r="G8" s="11">
        <v>2.5</v>
      </c>
      <c r="H8" s="12">
        <v>2.5</v>
      </c>
      <c r="I8" s="11" t="s">
        <v>16</v>
      </c>
      <c r="J8" s="12">
        <v>10</v>
      </c>
      <c r="K8" s="12">
        <f t="shared" si="0"/>
        <v>7</v>
      </c>
      <c r="L8" s="13" t="s">
        <v>16</v>
      </c>
      <c r="M8" s="14">
        <v>10</v>
      </c>
      <c r="N8" s="15" t="s">
        <v>27</v>
      </c>
    </row>
    <row r="9" spans="1:53">
      <c r="A9" s="9" t="s">
        <v>32</v>
      </c>
      <c r="B9" s="21" t="s">
        <v>33</v>
      </c>
      <c r="C9" s="11">
        <v>7</v>
      </c>
      <c r="D9" s="11">
        <v>2.5</v>
      </c>
      <c r="E9" s="12">
        <v>9.5</v>
      </c>
      <c r="F9" s="11">
        <v>0</v>
      </c>
      <c r="G9" s="11">
        <v>2.5</v>
      </c>
      <c r="H9" s="12">
        <v>2.5</v>
      </c>
      <c r="I9" s="19" t="s">
        <v>16</v>
      </c>
      <c r="J9" s="12">
        <v>10</v>
      </c>
      <c r="K9" s="12">
        <f t="shared" si="0"/>
        <v>7</v>
      </c>
      <c r="L9" s="13"/>
      <c r="N9" s="15" t="s">
        <v>17</v>
      </c>
    </row>
    <row r="10" spans="1:53">
      <c r="A10" s="9" t="s">
        <v>34</v>
      </c>
      <c r="B10" s="10" t="s">
        <v>33</v>
      </c>
      <c r="C10" s="11">
        <v>7</v>
      </c>
      <c r="D10" s="11">
        <v>2.5</v>
      </c>
      <c r="E10" s="12">
        <v>9.5</v>
      </c>
      <c r="F10" s="11">
        <v>0</v>
      </c>
      <c r="G10" s="11">
        <v>2.5</v>
      </c>
      <c r="H10" s="12">
        <v>2.5</v>
      </c>
      <c r="I10" s="11" t="s">
        <v>16</v>
      </c>
      <c r="J10" s="12">
        <v>10</v>
      </c>
      <c r="K10" s="12">
        <f t="shared" si="0"/>
        <v>7</v>
      </c>
      <c r="L10" s="13" t="s">
        <v>16</v>
      </c>
      <c r="M10" s="14">
        <v>10</v>
      </c>
      <c r="N10" s="15" t="s">
        <v>27</v>
      </c>
    </row>
    <row r="11" spans="1:53">
      <c r="A11" s="20" t="s">
        <v>35</v>
      </c>
      <c r="B11" s="10" t="s">
        <v>36</v>
      </c>
      <c r="C11" s="11">
        <v>7</v>
      </c>
      <c r="D11" s="11">
        <v>2.5</v>
      </c>
      <c r="E11" s="12">
        <v>9.5</v>
      </c>
      <c r="F11" s="11">
        <v>0</v>
      </c>
      <c r="G11" s="11">
        <v>2.5</v>
      </c>
      <c r="H11" s="12">
        <v>2.5</v>
      </c>
      <c r="I11" s="11" t="s">
        <v>16</v>
      </c>
      <c r="J11" s="12">
        <v>10</v>
      </c>
      <c r="K11" s="12">
        <f t="shared" si="0"/>
        <v>7</v>
      </c>
      <c r="L11" s="13" t="s">
        <v>16</v>
      </c>
      <c r="M11" s="14">
        <v>10</v>
      </c>
      <c r="N11" s="15" t="s">
        <v>27</v>
      </c>
    </row>
    <row r="12" spans="1:53">
      <c r="A12" s="22" t="s">
        <v>37</v>
      </c>
      <c r="B12" s="10" t="s">
        <v>38</v>
      </c>
      <c r="C12" s="11">
        <v>7</v>
      </c>
      <c r="D12" s="11">
        <v>2.5</v>
      </c>
      <c r="E12" s="12">
        <v>9.5</v>
      </c>
      <c r="F12" s="11">
        <v>7</v>
      </c>
      <c r="G12" s="11">
        <v>2.5</v>
      </c>
      <c r="H12" s="12">
        <v>9.5</v>
      </c>
      <c r="I12" s="11" t="s">
        <v>16</v>
      </c>
      <c r="J12" s="12">
        <v>10</v>
      </c>
      <c r="K12" s="12">
        <f t="shared" si="0"/>
        <v>0</v>
      </c>
      <c r="L12" s="13"/>
      <c r="N12" s="15" t="s">
        <v>17</v>
      </c>
    </row>
    <row r="13" spans="1:53" ht="9.5" customHeight="1">
      <c r="A13" s="18" t="s">
        <v>39</v>
      </c>
      <c r="B13" s="23" t="s">
        <v>40</v>
      </c>
      <c r="C13" s="11">
        <v>7</v>
      </c>
      <c r="D13" s="11">
        <v>2.5</v>
      </c>
      <c r="E13" s="12">
        <v>9.5</v>
      </c>
      <c r="F13" s="11">
        <v>0</v>
      </c>
      <c r="G13" s="11">
        <v>2.5</v>
      </c>
      <c r="H13" s="12">
        <f>+F13+G13</f>
        <v>2.5</v>
      </c>
      <c r="I13" s="11" t="s">
        <v>16</v>
      </c>
      <c r="J13" s="12">
        <v>10</v>
      </c>
      <c r="K13" s="12">
        <f t="shared" si="0"/>
        <v>7</v>
      </c>
      <c r="N13" s="15" t="s">
        <v>17</v>
      </c>
    </row>
    <row r="14" spans="1:53" s="25" customFormat="1">
      <c r="A14" s="18" t="s">
        <v>41</v>
      </c>
      <c r="B14" s="10" t="s">
        <v>42</v>
      </c>
      <c r="C14" s="11">
        <v>15</v>
      </c>
      <c r="D14" s="11">
        <v>2.5</v>
      </c>
      <c r="E14" s="12">
        <f t="shared" ref="E14:E53" si="1">+D14+C14</f>
        <v>17.5</v>
      </c>
      <c r="F14" s="11">
        <v>0</v>
      </c>
      <c r="G14" s="11">
        <v>2.5</v>
      </c>
      <c r="H14" s="12">
        <f t="shared" ref="H14:H53" si="2">+F14+G14</f>
        <v>2.5</v>
      </c>
      <c r="I14" s="19" t="s">
        <v>16</v>
      </c>
      <c r="J14" s="12">
        <v>10</v>
      </c>
      <c r="K14" s="12">
        <f t="shared" si="0"/>
        <v>15</v>
      </c>
      <c r="L14" s="14"/>
      <c r="M14" s="14"/>
      <c r="N14" s="15" t="s">
        <v>17</v>
      </c>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53" s="25" customFormat="1">
      <c r="A15" s="18" t="s">
        <v>43</v>
      </c>
      <c r="B15" s="10" t="s">
        <v>44</v>
      </c>
      <c r="C15" s="11">
        <v>15</v>
      </c>
      <c r="D15" s="11">
        <v>2.5</v>
      </c>
      <c r="E15" s="12">
        <f t="shared" si="1"/>
        <v>17.5</v>
      </c>
      <c r="F15" s="11">
        <v>0</v>
      </c>
      <c r="G15" s="11">
        <v>2.5</v>
      </c>
      <c r="H15" s="12">
        <f t="shared" si="2"/>
        <v>2.5</v>
      </c>
      <c r="I15" s="19" t="s">
        <v>16</v>
      </c>
      <c r="J15" s="12">
        <v>10</v>
      </c>
      <c r="K15" s="12">
        <f t="shared" si="0"/>
        <v>15</v>
      </c>
      <c r="L15" s="14"/>
      <c r="M15" s="14"/>
      <c r="N15" s="15" t="s">
        <v>17</v>
      </c>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row>
    <row r="16" spans="1:53" s="25" customFormat="1">
      <c r="A16" s="18" t="s">
        <v>45</v>
      </c>
      <c r="B16" s="10" t="s">
        <v>46</v>
      </c>
      <c r="C16" s="11">
        <v>15</v>
      </c>
      <c r="D16" s="11">
        <v>2.5</v>
      </c>
      <c r="E16" s="12">
        <f t="shared" si="1"/>
        <v>17.5</v>
      </c>
      <c r="F16" s="11">
        <v>0</v>
      </c>
      <c r="G16" s="11">
        <v>2.5</v>
      </c>
      <c r="H16" s="12">
        <f t="shared" si="2"/>
        <v>2.5</v>
      </c>
      <c r="I16" s="19" t="s">
        <v>16</v>
      </c>
      <c r="J16" s="12">
        <v>10</v>
      </c>
      <c r="K16" s="12">
        <f t="shared" si="0"/>
        <v>15</v>
      </c>
      <c r="L16" s="14"/>
      <c r="M16" s="14"/>
      <c r="N16" s="15" t="s">
        <v>17</v>
      </c>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row>
    <row r="17" spans="1:53" s="25" customFormat="1">
      <c r="A17" s="18" t="s">
        <v>47</v>
      </c>
      <c r="B17" s="10" t="s">
        <v>48</v>
      </c>
      <c r="C17" s="11">
        <v>15</v>
      </c>
      <c r="D17" s="11">
        <v>2.5</v>
      </c>
      <c r="E17" s="12">
        <f t="shared" si="1"/>
        <v>17.5</v>
      </c>
      <c r="F17" s="11">
        <v>0</v>
      </c>
      <c r="G17" s="11">
        <v>2.5</v>
      </c>
      <c r="H17" s="12">
        <f t="shared" si="2"/>
        <v>2.5</v>
      </c>
      <c r="I17" s="19" t="s">
        <v>16</v>
      </c>
      <c r="J17" s="12">
        <v>10</v>
      </c>
      <c r="K17" s="12">
        <f t="shared" si="0"/>
        <v>15</v>
      </c>
      <c r="L17" s="14"/>
      <c r="M17" s="14"/>
      <c r="N17" s="15" t="s">
        <v>17</v>
      </c>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row>
    <row r="18" spans="1:53" s="25" customFormat="1">
      <c r="A18" s="18" t="s">
        <v>49</v>
      </c>
      <c r="B18" s="10" t="s">
        <v>50</v>
      </c>
      <c r="C18" s="11">
        <v>15</v>
      </c>
      <c r="D18" s="11">
        <v>2.5</v>
      </c>
      <c r="E18" s="12">
        <f t="shared" si="1"/>
        <v>17.5</v>
      </c>
      <c r="F18" s="11">
        <v>0</v>
      </c>
      <c r="G18" s="11">
        <v>2.5</v>
      </c>
      <c r="H18" s="12">
        <f t="shared" si="2"/>
        <v>2.5</v>
      </c>
      <c r="I18" s="19" t="s">
        <v>16</v>
      </c>
      <c r="J18" s="12">
        <v>10</v>
      </c>
      <c r="K18" s="12">
        <f t="shared" si="0"/>
        <v>15</v>
      </c>
      <c r="L18" s="14"/>
      <c r="M18" s="14"/>
      <c r="N18" s="15" t="s">
        <v>17</v>
      </c>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row>
    <row r="19" spans="1:53" s="25" customFormat="1">
      <c r="A19" s="18" t="s">
        <v>51</v>
      </c>
      <c r="B19" s="10" t="s">
        <v>52</v>
      </c>
      <c r="C19" s="11">
        <v>7</v>
      </c>
      <c r="D19" s="11">
        <v>2.5</v>
      </c>
      <c r="E19" s="12">
        <f t="shared" si="1"/>
        <v>9.5</v>
      </c>
      <c r="F19" s="11">
        <v>0</v>
      </c>
      <c r="G19" s="11">
        <v>2.5</v>
      </c>
      <c r="H19" s="12">
        <f t="shared" si="2"/>
        <v>2.5</v>
      </c>
      <c r="I19" s="19" t="s">
        <v>16</v>
      </c>
      <c r="J19" s="12">
        <v>10</v>
      </c>
      <c r="K19" s="12">
        <f t="shared" si="0"/>
        <v>7</v>
      </c>
      <c r="L19" s="14"/>
      <c r="M19" s="14"/>
      <c r="N19" s="15" t="s">
        <v>17</v>
      </c>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row>
    <row r="20" spans="1:53" s="25" customFormat="1">
      <c r="A20" s="18" t="s">
        <v>53</v>
      </c>
      <c r="B20" s="10" t="s">
        <v>54</v>
      </c>
      <c r="C20" s="11">
        <v>7</v>
      </c>
      <c r="D20" s="11">
        <v>2.5</v>
      </c>
      <c r="E20" s="12">
        <f t="shared" si="1"/>
        <v>9.5</v>
      </c>
      <c r="F20" s="11">
        <v>0</v>
      </c>
      <c r="G20" s="11">
        <v>2.5</v>
      </c>
      <c r="H20" s="12">
        <f t="shared" si="2"/>
        <v>2.5</v>
      </c>
      <c r="I20" s="19" t="s">
        <v>16</v>
      </c>
      <c r="J20" s="12">
        <v>10</v>
      </c>
      <c r="K20" s="12">
        <f t="shared" si="0"/>
        <v>7</v>
      </c>
      <c r="L20" s="14"/>
      <c r="M20" s="14"/>
      <c r="N20" s="15" t="s">
        <v>17</v>
      </c>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row>
    <row r="21" spans="1:53" s="25" customFormat="1">
      <c r="A21" s="18" t="s">
        <v>55</v>
      </c>
      <c r="B21" s="10" t="s">
        <v>56</v>
      </c>
      <c r="C21" s="11">
        <v>7</v>
      </c>
      <c r="D21" s="11">
        <v>2.5</v>
      </c>
      <c r="E21" s="12">
        <f t="shared" si="1"/>
        <v>9.5</v>
      </c>
      <c r="F21" s="11">
        <v>0</v>
      </c>
      <c r="G21" s="11">
        <v>2.5</v>
      </c>
      <c r="H21" s="12">
        <f t="shared" si="2"/>
        <v>2.5</v>
      </c>
      <c r="I21" s="19" t="s">
        <v>16</v>
      </c>
      <c r="J21" s="12">
        <v>10</v>
      </c>
      <c r="K21" s="12">
        <f t="shared" si="0"/>
        <v>7</v>
      </c>
      <c r="L21" s="14"/>
      <c r="M21" s="14"/>
      <c r="N21" s="15" t="s">
        <v>17</v>
      </c>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1:53" s="25" customFormat="1">
      <c r="A22" s="18" t="s">
        <v>57</v>
      </c>
      <c r="B22" s="10" t="s">
        <v>58</v>
      </c>
      <c r="C22" s="11">
        <v>7</v>
      </c>
      <c r="D22" s="11">
        <v>2.5</v>
      </c>
      <c r="E22" s="12">
        <f t="shared" si="1"/>
        <v>9.5</v>
      </c>
      <c r="F22" s="11">
        <v>0</v>
      </c>
      <c r="G22" s="11">
        <v>2.5</v>
      </c>
      <c r="H22" s="12">
        <f t="shared" si="2"/>
        <v>2.5</v>
      </c>
      <c r="I22" s="19" t="s">
        <v>16</v>
      </c>
      <c r="J22" s="12">
        <v>10</v>
      </c>
      <c r="K22" s="12">
        <f t="shared" si="0"/>
        <v>7</v>
      </c>
      <c r="L22" s="14"/>
      <c r="M22" s="14"/>
      <c r="N22" s="15" t="s">
        <v>17</v>
      </c>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53" s="25" customFormat="1">
      <c r="A23" s="18" t="s">
        <v>59</v>
      </c>
      <c r="B23" s="10" t="s">
        <v>60</v>
      </c>
      <c r="C23" s="11">
        <v>7</v>
      </c>
      <c r="D23" s="11">
        <v>2.5</v>
      </c>
      <c r="E23" s="12">
        <f t="shared" si="1"/>
        <v>9.5</v>
      </c>
      <c r="F23" s="11">
        <v>0</v>
      </c>
      <c r="G23" s="11">
        <v>2.5</v>
      </c>
      <c r="H23" s="12">
        <f t="shared" si="2"/>
        <v>2.5</v>
      </c>
      <c r="I23" s="19" t="s">
        <v>16</v>
      </c>
      <c r="J23" s="12">
        <v>10</v>
      </c>
      <c r="K23" s="12">
        <f t="shared" si="0"/>
        <v>7</v>
      </c>
      <c r="L23" s="14"/>
      <c r="M23" s="14"/>
      <c r="N23" s="15" t="s">
        <v>17</v>
      </c>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53" s="25" customFormat="1">
      <c r="A24" s="18" t="s">
        <v>61</v>
      </c>
      <c r="B24" s="10" t="s">
        <v>62</v>
      </c>
      <c r="C24" s="11">
        <v>7</v>
      </c>
      <c r="D24" s="11">
        <v>2.5</v>
      </c>
      <c r="E24" s="12">
        <f t="shared" si="1"/>
        <v>9.5</v>
      </c>
      <c r="F24" s="11">
        <v>0</v>
      </c>
      <c r="G24" s="11">
        <v>2.5</v>
      </c>
      <c r="H24" s="12">
        <f t="shared" si="2"/>
        <v>2.5</v>
      </c>
      <c r="I24" s="19" t="s">
        <v>16</v>
      </c>
      <c r="J24" s="12">
        <v>10</v>
      </c>
      <c r="K24" s="12">
        <f t="shared" si="0"/>
        <v>7</v>
      </c>
      <c r="L24" s="14"/>
      <c r="M24" s="14"/>
      <c r="N24" s="15" t="s">
        <v>17</v>
      </c>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row>
    <row r="25" spans="1:53" s="25" customFormat="1">
      <c r="A25" s="18" t="s">
        <v>63</v>
      </c>
      <c r="B25" s="10" t="s">
        <v>64</v>
      </c>
      <c r="C25" s="11">
        <v>7</v>
      </c>
      <c r="D25" s="11">
        <v>2.5</v>
      </c>
      <c r="E25" s="12">
        <f t="shared" si="1"/>
        <v>9.5</v>
      </c>
      <c r="F25" s="11">
        <v>0</v>
      </c>
      <c r="G25" s="11">
        <v>2.5</v>
      </c>
      <c r="H25" s="12">
        <f t="shared" si="2"/>
        <v>2.5</v>
      </c>
      <c r="I25" s="19" t="s">
        <v>16</v>
      </c>
      <c r="J25" s="12">
        <v>10</v>
      </c>
      <c r="K25" s="12">
        <f t="shared" si="0"/>
        <v>7</v>
      </c>
      <c r="L25" s="14"/>
      <c r="M25" s="14"/>
      <c r="N25" s="15" t="s">
        <v>17</v>
      </c>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53" s="25" customFormat="1">
      <c r="A26" s="18" t="s">
        <v>65</v>
      </c>
      <c r="B26" s="10" t="s">
        <v>66</v>
      </c>
      <c r="C26" s="11">
        <v>7</v>
      </c>
      <c r="D26" s="11">
        <v>2.5</v>
      </c>
      <c r="E26" s="12">
        <f t="shared" si="1"/>
        <v>9.5</v>
      </c>
      <c r="F26" s="11">
        <v>0</v>
      </c>
      <c r="G26" s="11">
        <v>2.5</v>
      </c>
      <c r="H26" s="12">
        <f t="shared" si="2"/>
        <v>2.5</v>
      </c>
      <c r="I26" s="19" t="s">
        <v>16</v>
      </c>
      <c r="J26" s="12">
        <v>10</v>
      </c>
      <c r="K26" s="12">
        <f t="shared" si="0"/>
        <v>7</v>
      </c>
      <c r="L26" s="14"/>
      <c r="M26" s="14"/>
      <c r="N26" s="15" t="s">
        <v>17</v>
      </c>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row>
    <row r="27" spans="1:53" s="25" customFormat="1" ht="11" customHeight="1">
      <c r="A27" s="22" t="s">
        <v>65</v>
      </c>
      <c r="B27" s="26" t="s">
        <v>67</v>
      </c>
      <c r="C27" s="11">
        <v>2</v>
      </c>
      <c r="D27" s="11">
        <v>2.5</v>
      </c>
      <c r="E27" s="12">
        <f t="shared" si="1"/>
        <v>4.5</v>
      </c>
      <c r="F27" s="11">
        <v>0</v>
      </c>
      <c r="G27" s="11">
        <v>2.5</v>
      </c>
      <c r="H27" s="12">
        <f t="shared" si="2"/>
        <v>2.5</v>
      </c>
      <c r="I27" s="19" t="s">
        <v>16</v>
      </c>
      <c r="J27" s="12">
        <v>10</v>
      </c>
      <c r="K27" s="12">
        <f t="shared" si="0"/>
        <v>2</v>
      </c>
      <c r="L27" s="14"/>
      <c r="M27" s="14"/>
      <c r="N27" s="15" t="s">
        <v>68</v>
      </c>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row>
    <row r="28" spans="1:53" s="25" customFormat="1">
      <c r="A28" s="18" t="s">
        <v>69</v>
      </c>
      <c r="B28" s="10" t="s">
        <v>70</v>
      </c>
      <c r="C28" s="11">
        <v>7</v>
      </c>
      <c r="D28" s="11">
        <v>2.5</v>
      </c>
      <c r="E28" s="12">
        <f t="shared" si="1"/>
        <v>9.5</v>
      </c>
      <c r="F28" s="11">
        <v>0</v>
      </c>
      <c r="G28" s="11">
        <v>2.5</v>
      </c>
      <c r="H28" s="12">
        <f t="shared" si="2"/>
        <v>2.5</v>
      </c>
      <c r="I28" s="19" t="s">
        <v>16</v>
      </c>
      <c r="J28" s="12">
        <v>10</v>
      </c>
      <c r="K28" s="12">
        <f t="shared" si="0"/>
        <v>7</v>
      </c>
      <c r="L28" s="14"/>
      <c r="M28" s="14"/>
      <c r="N28" s="15" t="s">
        <v>17</v>
      </c>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row>
    <row r="29" spans="1:53" s="25" customFormat="1">
      <c r="A29" s="18" t="s">
        <v>71</v>
      </c>
      <c r="B29" s="10" t="s">
        <v>72</v>
      </c>
      <c r="C29" s="11">
        <v>7</v>
      </c>
      <c r="D29" s="11">
        <v>2.5</v>
      </c>
      <c r="E29" s="12">
        <f t="shared" si="1"/>
        <v>9.5</v>
      </c>
      <c r="F29" s="11">
        <v>0</v>
      </c>
      <c r="G29" s="11">
        <v>2.5</v>
      </c>
      <c r="H29" s="12">
        <f t="shared" si="2"/>
        <v>2.5</v>
      </c>
      <c r="I29" s="19" t="s">
        <v>16</v>
      </c>
      <c r="J29" s="12">
        <v>10</v>
      </c>
      <c r="K29" s="12">
        <f t="shared" si="0"/>
        <v>7</v>
      </c>
      <c r="L29" s="14"/>
      <c r="M29" s="14"/>
      <c r="N29" s="15" t="s">
        <v>17</v>
      </c>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row>
    <row r="30" spans="1:53" s="25" customFormat="1">
      <c r="A30" s="18" t="s">
        <v>73</v>
      </c>
      <c r="B30" s="10" t="s">
        <v>74</v>
      </c>
      <c r="C30" s="11">
        <v>7</v>
      </c>
      <c r="D30" s="11">
        <v>2.5</v>
      </c>
      <c r="E30" s="12">
        <f t="shared" si="1"/>
        <v>9.5</v>
      </c>
      <c r="F30" s="11">
        <v>0</v>
      </c>
      <c r="G30" s="11">
        <v>2.5</v>
      </c>
      <c r="H30" s="12">
        <f t="shared" si="2"/>
        <v>2.5</v>
      </c>
      <c r="I30" s="19" t="s">
        <v>16</v>
      </c>
      <c r="J30" s="12">
        <v>10</v>
      </c>
      <c r="K30" s="12">
        <f t="shared" si="0"/>
        <v>7</v>
      </c>
      <c r="L30" s="14"/>
      <c r="M30" s="14"/>
      <c r="N30" s="15" t="s">
        <v>17</v>
      </c>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53" s="25" customFormat="1">
      <c r="A31" s="18" t="s">
        <v>75</v>
      </c>
      <c r="B31" s="10" t="s">
        <v>76</v>
      </c>
      <c r="C31" s="11">
        <v>7</v>
      </c>
      <c r="D31" s="11">
        <v>2.5</v>
      </c>
      <c r="E31" s="12">
        <f t="shared" si="1"/>
        <v>9.5</v>
      </c>
      <c r="F31" s="11">
        <v>0</v>
      </c>
      <c r="G31" s="11">
        <v>2.5</v>
      </c>
      <c r="H31" s="12">
        <f t="shared" si="2"/>
        <v>2.5</v>
      </c>
      <c r="I31" s="19" t="s">
        <v>16</v>
      </c>
      <c r="J31" s="12">
        <v>10</v>
      </c>
      <c r="K31" s="12">
        <f t="shared" si="0"/>
        <v>7</v>
      </c>
      <c r="L31" s="14"/>
      <c r="M31" s="14"/>
      <c r="N31" s="15" t="s">
        <v>17</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53" s="25" customFormat="1">
      <c r="A32" s="18" t="s">
        <v>77</v>
      </c>
      <c r="B32" s="10" t="s">
        <v>78</v>
      </c>
      <c r="C32" s="11">
        <v>7</v>
      </c>
      <c r="D32" s="11">
        <v>2.5</v>
      </c>
      <c r="E32" s="12">
        <f t="shared" si="1"/>
        <v>9.5</v>
      </c>
      <c r="F32" s="11">
        <v>0</v>
      </c>
      <c r="G32" s="11">
        <v>2.5</v>
      </c>
      <c r="H32" s="12">
        <f t="shared" si="2"/>
        <v>2.5</v>
      </c>
      <c r="I32" s="19" t="s">
        <v>16</v>
      </c>
      <c r="J32" s="12">
        <v>10</v>
      </c>
      <c r="K32" s="12">
        <f t="shared" si="0"/>
        <v>7</v>
      </c>
      <c r="L32" s="14"/>
      <c r="M32" s="14"/>
      <c r="N32" s="15" t="s">
        <v>17</v>
      </c>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s="25" customFormat="1">
      <c r="A33" s="18" t="s">
        <v>79</v>
      </c>
      <c r="B33" s="10" t="s">
        <v>80</v>
      </c>
      <c r="C33" s="11">
        <v>7</v>
      </c>
      <c r="D33" s="11">
        <v>2.5</v>
      </c>
      <c r="E33" s="12">
        <f t="shared" si="1"/>
        <v>9.5</v>
      </c>
      <c r="F33" s="11">
        <v>0</v>
      </c>
      <c r="G33" s="11">
        <v>2.5</v>
      </c>
      <c r="H33" s="12">
        <f t="shared" si="2"/>
        <v>2.5</v>
      </c>
      <c r="I33" s="19" t="s">
        <v>16</v>
      </c>
      <c r="J33" s="12">
        <v>10</v>
      </c>
      <c r="K33" s="12">
        <f t="shared" si="0"/>
        <v>7</v>
      </c>
      <c r="L33" s="14"/>
      <c r="M33" s="14"/>
      <c r="N33" s="15" t="s">
        <v>17</v>
      </c>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s="25" customFormat="1">
      <c r="A34" s="18" t="s">
        <v>81</v>
      </c>
      <c r="B34" s="10" t="s">
        <v>82</v>
      </c>
      <c r="C34" s="11">
        <v>7</v>
      </c>
      <c r="D34" s="11">
        <v>2.5</v>
      </c>
      <c r="E34" s="12">
        <f t="shared" si="1"/>
        <v>9.5</v>
      </c>
      <c r="F34" s="11">
        <v>0</v>
      </c>
      <c r="G34" s="11">
        <v>2.5</v>
      </c>
      <c r="H34" s="12">
        <f t="shared" si="2"/>
        <v>2.5</v>
      </c>
      <c r="I34" s="19" t="s">
        <v>16</v>
      </c>
      <c r="J34" s="12">
        <v>10</v>
      </c>
      <c r="K34" s="12">
        <f t="shared" si="0"/>
        <v>7</v>
      </c>
      <c r="L34" s="14"/>
      <c r="M34" s="14"/>
      <c r="N34" s="15" t="s">
        <v>17</v>
      </c>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s="25" customFormat="1">
      <c r="A35" s="18" t="s">
        <v>83</v>
      </c>
      <c r="B35" s="10" t="s">
        <v>84</v>
      </c>
      <c r="C35" s="11">
        <v>7</v>
      </c>
      <c r="D35" s="11">
        <v>2.5</v>
      </c>
      <c r="E35" s="12">
        <f t="shared" si="1"/>
        <v>9.5</v>
      </c>
      <c r="F35" s="11">
        <v>0</v>
      </c>
      <c r="G35" s="11">
        <v>2.5</v>
      </c>
      <c r="H35" s="12">
        <f t="shared" si="2"/>
        <v>2.5</v>
      </c>
      <c r="I35" s="19" t="s">
        <v>16</v>
      </c>
      <c r="J35" s="12">
        <v>10</v>
      </c>
      <c r="K35" s="12">
        <f t="shared" si="0"/>
        <v>7</v>
      </c>
      <c r="L35" s="14"/>
      <c r="M35" s="14"/>
      <c r="N35" s="15" t="s">
        <v>17</v>
      </c>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s="25" customFormat="1">
      <c r="A36" s="18" t="s">
        <v>85</v>
      </c>
      <c r="B36" s="10" t="s">
        <v>86</v>
      </c>
      <c r="C36" s="11">
        <v>7</v>
      </c>
      <c r="D36" s="11">
        <v>2.5</v>
      </c>
      <c r="E36" s="12">
        <f t="shared" si="1"/>
        <v>9.5</v>
      </c>
      <c r="F36" s="11">
        <v>0</v>
      </c>
      <c r="G36" s="11">
        <v>2.5</v>
      </c>
      <c r="H36" s="12">
        <f t="shared" si="2"/>
        <v>2.5</v>
      </c>
      <c r="I36" s="19" t="s">
        <v>16</v>
      </c>
      <c r="J36" s="12">
        <v>10</v>
      </c>
      <c r="K36" s="12">
        <f t="shared" si="0"/>
        <v>7</v>
      </c>
      <c r="L36" s="14"/>
      <c r="M36" s="14"/>
      <c r="N36" s="15" t="s">
        <v>17</v>
      </c>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s="25" customFormat="1">
      <c r="A37" s="18" t="s">
        <v>87</v>
      </c>
      <c r="B37" s="10" t="s">
        <v>88</v>
      </c>
      <c r="C37" s="11">
        <v>7</v>
      </c>
      <c r="D37" s="11">
        <v>2.5</v>
      </c>
      <c r="E37" s="12">
        <f t="shared" si="1"/>
        <v>9.5</v>
      </c>
      <c r="F37" s="11">
        <v>0</v>
      </c>
      <c r="G37" s="11">
        <v>2.5</v>
      </c>
      <c r="H37" s="12">
        <f t="shared" si="2"/>
        <v>2.5</v>
      </c>
      <c r="I37" s="19" t="s">
        <v>16</v>
      </c>
      <c r="J37" s="12">
        <v>10</v>
      </c>
      <c r="K37" s="12">
        <f t="shared" si="0"/>
        <v>7</v>
      </c>
      <c r="L37" s="14"/>
      <c r="M37" s="14"/>
      <c r="N37" s="15" t="s">
        <v>17</v>
      </c>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row>
    <row r="38" spans="1:53" s="25" customFormat="1">
      <c r="A38" s="18" t="s">
        <v>89</v>
      </c>
      <c r="B38" s="10" t="s">
        <v>90</v>
      </c>
      <c r="C38" s="11">
        <v>7</v>
      </c>
      <c r="D38" s="11">
        <v>2.5</v>
      </c>
      <c r="E38" s="12">
        <f t="shared" si="1"/>
        <v>9.5</v>
      </c>
      <c r="F38" s="11">
        <v>0</v>
      </c>
      <c r="G38" s="11">
        <v>2.5</v>
      </c>
      <c r="H38" s="12">
        <f t="shared" si="2"/>
        <v>2.5</v>
      </c>
      <c r="I38" s="19" t="s">
        <v>16</v>
      </c>
      <c r="J38" s="12">
        <v>10</v>
      </c>
      <c r="K38" s="12">
        <f t="shared" si="0"/>
        <v>7</v>
      </c>
      <c r="L38" s="14"/>
      <c r="M38" s="14"/>
      <c r="N38" s="15" t="s">
        <v>17</v>
      </c>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row>
    <row r="39" spans="1:53" s="25" customFormat="1">
      <c r="A39" s="18" t="s">
        <v>91</v>
      </c>
      <c r="B39" s="10" t="s">
        <v>92</v>
      </c>
      <c r="C39" s="11">
        <v>7</v>
      </c>
      <c r="D39" s="11">
        <v>2.5</v>
      </c>
      <c r="E39" s="12">
        <f t="shared" si="1"/>
        <v>9.5</v>
      </c>
      <c r="F39" s="11">
        <v>0</v>
      </c>
      <c r="G39" s="11">
        <v>2.5</v>
      </c>
      <c r="H39" s="12">
        <f t="shared" si="2"/>
        <v>2.5</v>
      </c>
      <c r="I39" s="19" t="s">
        <v>16</v>
      </c>
      <c r="J39" s="12">
        <v>10</v>
      </c>
      <c r="K39" s="12">
        <f t="shared" si="0"/>
        <v>7</v>
      </c>
      <c r="L39" s="14"/>
      <c r="M39" s="14"/>
      <c r="N39" s="15" t="s">
        <v>17</v>
      </c>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row>
    <row r="40" spans="1:53" s="25" customFormat="1">
      <c r="A40" s="18" t="s">
        <v>93</v>
      </c>
      <c r="B40" s="10" t="s">
        <v>94</v>
      </c>
      <c r="C40" s="11">
        <v>7</v>
      </c>
      <c r="D40" s="11">
        <v>2.5</v>
      </c>
      <c r="E40" s="12">
        <f t="shared" si="1"/>
        <v>9.5</v>
      </c>
      <c r="F40" s="11">
        <v>0</v>
      </c>
      <c r="G40" s="11">
        <v>2.5</v>
      </c>
      <c r="H40" s="12">
        <f t="shared" si="2"/>
        <v>2.5</v>
      </c>
      <c r="I40" s="19" t="s">
        <v>16</v>
      </c>
      <c r="J40" s="12">
        <v>10</v>
      </c>
      <c r="K40" s="12">
        <f t="shared" si="0"/>
        <v>7</v>
      </c>
      <c r="L40" s="14"/>
      <c r="M40" s="14"/>
      <c r="N40" s="15" t="s">
        <v>17</v>
      </c>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row>
    <row r="41" spans="1:53" s="25" customFormat="1">
      <c r="A41" s="18" t="s">
        <v>95</v>
      </c>
      <c r="B41" s="10" t="s">
        <v>96</v>
      </c>
      <c r="C41" s="11">
        <v>7</v>
      </c>
      <c r="D41" s="11">
        <v>2.5</v>
      </c>
      <c r="E41" s="12">
        <f t="shared" si="1"/>
        <v>9.5</v>
      </c>
      <c r="F41" s="11">
        <v>0</v>
      </c>
      <c r="G41" s="11">
        <v>2.5</v>
      </c>
      <c r="H41" s="12">
        <f t="shared" si="2"/>
        <v>2.5</v>
      </c>
      <c r="I41" s="19" t="s">
        <v>16</v>
      </c>
      <c r="J41" s="12">
        <v>10</v>
      </c>
      <c r="K41" s="12">
        <f t="shared" si="0"/>
        <v>7</v>
      </c>
      <c r="L41" s="14"/>
      <c r="M41" s="14"/>
      <c r="N41" s="15" t="s">
        <v>17</v>
      </c>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s="25" customFormat="1">
      <c r="A42" s="18" t="s">
        <v>97</v>
      </c>
      <c r="B42" s="10" t="s">
        <v>98</v>
      </c>
      <c r="C42" s="11">
        <v>7</v>
      </c>
      <c r="D42" s="11">
        <v>2.5</v>
      </c>
      <c r="E42" s="12">
        <f t="shared" si="1"/>
        <v>9.5</v>
      </c>
      <c r="F42" s="11">
        <v>0</v>
      </c>
      <c r="G42" s="11">
        <v>2.5</v>
      </c>
      <c r="H42" s="12">
        <f t="shared" si="2"/>
        <v>2.5</v>
      </c>
      <c r="I42" s="19" t="s">
        <v>16</v>
      </c>
      <c r="J42" s="12">
        <v>10</v>
      </c>
      <c r="K42" s="12">
        <f t="shared" si="0"/>
        <v>7</v>
      </c>
      <c r="L42" s="14"/>
      <c r="M42" s="14"/>
      <c r="N42" s="15" t="s">
        <v>17</v>
      </c>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s="25" customFormat="1">
      <c r="A43" s="18" t="s">
        <v>99</v>
      </c>
      <c r="B43" s="10" t="s">
        <v>100</v>
      </c>
      <c r="C43" s="11">
        <v>7</v>
      </c>
      <c r="D43" s="11">
        <v>2.5</v>
      </c>
      <c r="E43" s="12">
        <f t="shared" si="1"/>
        <v>9.5</v>
      </c>
      <c r="F43" s="11">
        <v>0</v>
      </c>
      <c r="G43" s="11">
        <v>2.5</v>
      </c>
      <c r="H43" s="12">
        <f t="shared" si="2"/>
        <v>2.5</v>
      </c>
      <c r="I43" s="19" t="s">
        <v>16</v>
      </c>
      <c r="J43" s="12">
        <v>10</v>
      </c>
      <c r="K43" s="12">
        <f t="shared" si="0"/>
        <v>7</v>
      </c>
      <c r="L43" s="14"/>
      <c r="M43" s="14"/>
      <c r="N43" s="15" t="s">
        <v>17</v>
      </c>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s="25" customFormat="1">
      <c r="A44" s="18" t="s">
        <v>101</v>
      </c>
      <c r="B44" s="10" t="s">
        <v>102</v>
      </c>
      <c r="C44" s="11">
        <v>7</v>
      </c>
      <c r="D44" s="11">
        <v>2.5</v>
      </c>
      <c r="E44" s="12">
        <f t="shared" si="1"/>
        <v>9.5</v>
      </c>
      <c r="F44" s="11">
        <v>0</v>
      </c>
      <c r="G44" s="11">
        <v>2.5</v>
      </c>
      <c r="H44" s="12">
        <f t="shared" si="2"/>
        <v>2.5</v>
      </c>
      <c r="I44" s="19" t="s">
        <v>16</v>
      </c>
      <c r="J44" s="12">
        <v>10</v>
      </c>
      <c r="K44" s="12">
        <f t="shared" si="0"/>
        <v>7</v>
      </c>
      <c r="L44" s="14"/>
      <c r="M44" s="14"/>
      <c r="N44" s="15" t="s">
        <v>17</v>
      </c>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s="25" customFormat="1">
      <c r="A45" s="18" t="s">
        <v>103</v>
      </c>
      <c r="B45" s="10" t="s">
        <v>104</v>
      </c>
      <c r="C45" s="11">
        <v>7</v>
      </c>
      <c r="D45" s="11">
        <v>2.5</v>
      </c>
      <c r="E45" s="12">
        <f t="shared" si="1"/>
        <v>9.5</v>
      </c>
      <c r="F45" s="11">
        <v>0</v>
      </c>
      <c r="G45" s="11">
        <v>2.5</v>
      </c>
      <c r="H45" s="12">
        <f t="shared" si="2"/>
        <v>2.5</v>
      </c>
      <c r="I45" s="19" t="s">
        <v>16</v>
      </c>
      <c r="J45" s="12">
        <v>10</v>
      </c>
      <c r="K45" s="12">
        <f t="shared" si="0"/>
        <v>7</v>
      </c>
      <c r="L45" s="14"/>
      <c r="M45" s="14"/>
      <c r="N45" s="15" t="s">
        <v>17</v>
      </c>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s="25" customFormat="1">
      <c r="A46" s="18" t="s">
        <v>105</v>
      </c>
      <c r="B46" s="10" t="s">
        <v>106</v>
      </c>
      <c r="C46" s="11">
        <v>7</v>
      </c>
      <c r="D46" s="11">
        <v>2.5</v>
      </c>
      <c r="E46" s="12">
        <f t="shared" si="1"/>
        <v>9.5</v>
      </c>
      <c r="F46" s="11">
        <v>0</v>
      </c>
      <c r="G46" s="11">
        <v>2.5</v>
      </c>
      <c r="H46" s="12">
        <f t="shared" si="2"/>
        <v>2.5</v>
      </c>
      <c r="I46" s="19" t="s">
        <v>16</v>
      </c>
      <c r="J46" s="12">
        <v>10</v>
      </c>
      <c r="K46" s="12">
        <f t="shared" si="0"/>
        <v>7</v>
      </c>
      <c r="L46" s="14"/>
      <c r="M46" s="14"/>
      <c r="N46" s="15" t="s">
        <v>17</v>
      </c>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s="25" customFormat="1">
      <c r="A47" s="18" t="s">
        <v>107</v>
      </c>
      <c r="B47" s="10" t="s">
        <v>108</v>
      </c>
      <c r="C47" s="11">
        <v>7</v>
      </c>
      <c r="D47" s="11">
        <v>2.5</v>
      </c>
      <c r="E47" s="12">
        <f t="shared" si="1"/>
        <v>9.5</v>
      </c>
      <c r="F47" s="11">
        <v>0</v>
      </c>
      <c r="G47" s="11">
        <v>2.5</v>
      </c>
      <c r="H47" s="12">
        <f t="shared" si="2"/>
        <v>2.5</v>
      </c>
      <c r="I47" s="19" t="s">
        <v>16</v>
      </c>
      <c r="J47" s="12">
        <v>10</v>
      </c>
      <c r="K47" s="12">
        <f t="shared" si="0"/>
        <v>7</v>
      </c>
      <c r="L47" s="14"/>
      <c r="M47" s="14"/>
      <c r="N47" s="15" t="s">
        <v>17</v>
      </c>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row r="48" spans="1:53" s="25" customFormat="1">
      <c r="A48" s="18" t="s">
        <v>109</v>
      </c>
      <c r="B48" s="10" t="s">
        <v>110</v>
      </c>
      <c r="C48" s="11">
        <v>7</v>
      </c>
      <c r="D48" s="11">
        <v>2.5</v>
      </c>
      <c r="E48" s="12">
        <f t="shared" si="1"/>
        <v>9.5</v>
      </c>
      <c r="F48" s="11">
        <v>0</v>
      </c>
      <c r="G48" s="11">
        <v>2.5</v>
      </c>
      <c r="H48" s="12">
        <f t="shared" si="2"/>
        <v>2.5</v>
      </c>
      <c r="I48" s="19" t="s">
        <v>16</v>
      </c>
      <c r="J48" s="12">
        <v>10</v>
      </c>
      <c r="K48" s="12">
        <f t="shared" si="0"/>
        <v>7</v>
      </c>
      <c r="L48" s="14"/>
      <c r="M48" s="14"/>
      <c r="N48" s="15" t="s">
        <v>17</v>
      </c>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row>
    <row r="49" spans="1:53" s="25" customFormat="1">
      <c r="A49" s="18" t="s">
        <v>111</v>
      </c>
      <c r="B49" s="10" t="s">
        <v>112</v>
      </c>
      <c r="C49" s="11">
        <v>7</v>
      </c>
      <c r="D49" s="11">
        <v>2.5</v>
      </c>
      <c r="E49" s="12">
        <f t="shared" si="1"/>
        <v>9.5</v>
      </c>
      <c r="F49" s="11">
        <v>0</v>
      </c>
      <c r="G49" s="11">
        <v>2.5</v>
      </c>
      <c r="H49" s="12">
        <f t="shared" si="2"/>
        <v>2.5</v>
      </c>
      <c r="I49" s="19" t="s">
        <v>16</v>
      </c>
      <c r="J49" s="12">
        <v>10</v>
      </c>
      <c r="K49" s="12">
        <f t="shared" si="0"/>
        <v>7</v>
      </c>
      <c r="L49" s="14"/>
      <c r="M49" s="14"/>
      <c r="N49" s="15" t="s">
        <v>17</v>
      </c>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row>
    <row r="50" spans="1:53" s="25" customFormat="1">
      <c r="A50" s="18" t="s">
        <v>113</v>
      </c>
      <c r="B50" s="10" t="s">
        <v>114</v>
      </c>
      <c r="C50" s="11">
        <v>7</v>
      </c>
      <c r="D50" s="11">
        <v>2.5</v>
      </c>
      <c r="E50" s="12">
        <f t="shared" si="1"/>
        <v>9.5</v>
      </c>
      <c r="F50" s="11">
        <v>0</v>
      </c>
      <c r="G50" s="11">
        <v>2.5</v>
      </c>
      <c r="H50" s="12">
        <f t="shared" si="2"/>
        <v>2.5</v>
      </c>
      <c r="I50" s="19" t="s">
        <v>16</v>
      </c>
      <c r="J50" s="12">
        <v>10</v>
      </c>
      <c r="K50" s="12">
        <f t="shared" si="0"/>
        <v>7</v>
      </c>
      <c r="L50" s="14"/>
      <c r="M50" s="14"/>
      <c r="N50" s="15" t="s">
        <v>17</v>
      </c>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row>
    <row r="51" spans="1:53" s="25" customFormat="1">
      <c r="A51" s="18" t="s">
        <v>115</v>
      </c>
      <c r="B51" s="10" t="s">
        <v>116</v>
      </c>
      <c r="C51" s="11">
        <v>7</v>
      </c>
      <c r="D51" s="11">
        <v>2.5</v>
      </c>
      <c r="E51" s="12">
        <f t="shared" si="1"/>
        <v>9.5</v>
      </c>
      <c r="F51" s="11">
        <v>0</v>
      </c>
      <c r="G51" s="11">
        <v>2.5</v>
      </c>
      <c r="H51" s="12">
        <f t="shared" si="2"/>
        <v>2.5</v>
      </c>
      <c r="I51" s="19" t="s">
        <v>16</v>
      </c>
      <c r="J51" s="12">
        <v>10</v>
      </c>
      <c r="K51" s="12">
        <f t="shared" si="0"/>
        <v>7</v>
      </c>
      <c r="L51" s="14"/>
      <c r="M51" s="14"/>
      <c r="N51" s="15" t="s">
        <v>17</v>
      </c>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row>
    <row r="52" spans="1:53" s="25" customFormat="1">
      <c r="A52" s="18" t="s">
        <v>117</v>
      </c>
      <c r="B52" s="10" t="s">
        <v>118</v>
      </c>
      <c r="C52" s="11">
        <v>7</v>
      </c>
      <c r="D52" s="11">
        <v>2.5</v>
      </c>
      <c r="E52" s="12">
        <f t="shared" si="1"/>
        <v>9.5</v>
      </c>
      <c r="F52" s="11">
        <v>0</v>
      </c>
      <c r="G52" s="11">
        <v>2.5</v>
      </c>
      <c r="H52" s="12">
        <f t="shared" si="2"/>
        <v>2.5</v>
      </c>
      <c r="I52" s="19" t="s">
        <v>16</v>
      </c>
      <c r="J52" s="12">
        <v>10</v>
      </c>
      <c r="K52" s="12">
        <f t="shared" si="0"/>
        <v>7</v>
      </c>
      <c r="L52" s="14"/>
      <c r="M52" s="14"/>
      <c r="N52" s="15" t="s">
        <v>17</v>
      </c>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row>
    <row r="53" spans="1:53" s="25" customFormat="1">
      <c r="A53" s="18" t="s">
        <v>119</v>
      </c>
      <c r="B53" s="10" t="s">
        <v>120</v>
      </c>
      <c r="C53" s="11">
        <v>7</v>
      </c>
      <c r="D53" s="11">
        <v>2.5</v>
      </c>
      <c r="E53" s="12">
        <f t="shared" si="1"/>
        <v>9.5</v>
      </c>
      <c r="F53" s="11">
        <v>0</v>
      </c>
      <c r="G53" s="11">
        <v>2.5</v>
      </c>
      <c r="H53" s="12">
        <f t="shared" si="2"/>
        <v>2.5</v>
      </c>
      <c r="I53" s="19" t="s">
        <v>16</v>
      </c>
      <c r="J53" s="12">
        <v>10</v>
      </c>
      <c r="K53" s="12">
        <f t="shared" si="0"/>
        <v>7</v>
      </c>
      <c r="L53" s="14"/>
      <c r="M53" s="14"/>
      <c r="N53" s="15" t="s">
        <v>17</v>
      </c>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row>
    <row r="54" spans="1:53">
      <c r="A54" s="22" t="s">
        <v>121</v>
      </c>
      <c r="B54" s="10" t="s">
        <v>122</v>
      </c>
      <c r="C54" s="11">
        <v>15</v>
      </c>
      <c r="D54" s="11">
        <v>2.5</v>
      </c>
      <c r="E54" s="12">
        <v>17.5</v>
      </c>
      <c r="F54" s="11">
        <v>0</v>
      </c>
      <c r="G54" s="11">
        <v>2.5</v>
      </c>
      <c r="H54" s="12">
        <v>2.5</v>
      </c>
      <c r="I54" s="11" t="s">
        <v>123</v>
      </c>
      <c r="J54" s="12">
        <v>20</v>
      </c>
      <c r="K54" s="12">
        <f t="shared" si="0"/>
        <v>15</v>
      </c>
      <c r="L54" s="13"/>
      <c r="N54" s="15" t="s">
        <v>17</v>
      </c>
    </row>
    <row r="55" spans="1:53">
      <c r="A55" s="22" t="s">
        <v>124</v>
      </c>
      <c r="B55" s="10" t="s">
        <v>125</v>
      </c>
      <c r="C55" s="11">
        <v>15</v>
      </c>
      <c r="D55" s="11">
        <v>2.5</v>
      </c>
      <c r="E55" s="12">
        <v>17.5</v>
      </c>
      <c r="F55" s="11">
        <v>0</v>
      </c>
      <c r="G55" s="11">
        <v>2.5</v>
      </c>
      <c r="H55" s="12">
        <v>2.5</v>
      </c>
      <c r="I55" s="11" t="s">
        <v>123</v>
      </c>
      <c r="J55" s="12">
        <v>20</v>
      </c>
      <c r="K55" s="12">
        <f t="shared" si="0"/>
        <v>15</v>
      </c>
      <c r="L55" s="13" t="s">
        <v>123</v>
      </c>
      <c r="M55" s="14">
        <v>20</v>
      </c>
      <c r="N55" s="15" t="s">
        <v>27</v>
      </c>
    </row>
    <row r="56" spans="1:53">
      <c r="A56" s="9" t="s">
        <v>126</v>
      </c>
      <c r="B56" s="21" t="s">
        <v>127</v>
      </c>
      <c r="C56" s="11">
        <v>20</v>
      </c>
      <c r="D56" s="11">
        <v>2.5</v>
      </c>
      <c r="E56" s="12">
        <v>22.5</v>
      </c>
      <c r="F56" s="11">
        <v>0</v>
      </c>
      <c r="G56" s="11">
        <v>2.5</v>
      </c>
      <c r="H56" s="12">
        <v>2.5</v>
      </c>
      <c r="I56" s="19" t="s">
        <v>123</v>
      </c>
      <c r="J56" s="12">
        <v>20</v>
      </c>
      <c r="K56" s="12">
        <f t="shared" si="0"/>
        <v>20</v>
      </c>
      <c r="L56" s="13"/>
      <c r="N56" s="15" t="s">
        <v>17</v>
      </c>
    </row>
    <row r="57" spans="1:53">
      <c r="A57" s="9" t="s">
        <v>128</v>
      </c>
      <c r="B57" s="21" t="s">
        <v>129</v>
      </c>
      <c r="C57" s="11">
        <v>20</v>
      </c>
      <c r="D57" s="11">
        <v>2.5</v>
      </c>
      <c r="E57" s="12">
        <v>22.5</v>
      </c>
      <c r="F57" s="11">
        <v>0</v>
      </c>
      <c r="G57" s="11">
        <v>2.5</v>
      </c>
      <c r="H57" s="12">
        <v>2.5</v>
      </c>
      <c r="I57" s="19" t="s">
        <v>123</v>
      </c>
      <c r="J57" s="12">
        <v>20</v>
      </c>
      <c r="K57" s="12">
        <f t="shared" si="0"/>
        <v>20</v>
      </c>
      <c r="L57" s="13"/>
      <c r="N57" s="15" t="s">
        <v>17</v>
      </c>
    </row>
    <row r="58" spans="1:53">
      <c r="A58" s="22" t="s">
        <v>130</v>
      </c>
      <c r="B58" s="10" t="s">
        <v>131</v>
      </c>
      <c r="C58" s="11">
        <v>2</v>
      </c>
      <c r="D58" s="11">
        <v>2.5</v>
      </c>
      <c r="E58" s="12">
        <f t="shared" ref="E58:E60" si="3">+D58+C58</f>
        <v>4.5</v>
      </c>
      <c r="F58" s="11">
        <v>0</v>
      </c>
      <c r="G58" s="11">
        <v>2.5</v>
      </c>
      <c r="H58" s="12">
        <f t="shared" ref="H58:H60" si="4">+F58+G58</f>
        <v>2.5</v>
      </c>
      <c r="I58" s="19" t="s">
        <v>16</v>
      </c>
      <c r="J58" s="12">
        <v>10</v>
      </c>
      <c r="K58" s="12">
        <f t="shared" si="0"/>
        <v>2</v>
      </c>
      <c r="N58" s="15" t="s">
        <v>17</v>
      </c>
    </row>
    <row r="59" spans="1:53">
      <c r="A59" s="18" t="s">
        <v>132</v>
      </c>
      <c r="B59" s="10" t="s">
        <v>133</v>
      </c>
      <c r="C59" s="11">
        <v>10</v>
      </c>
      <c r="D59" s="11">
        <v>2.5</v>
      </c>
      <c r="E59" s="12">
        <f t="shared" si="3"/>
        <v>12.5</v>
      </c>
      <c r="F59" s="11">
        <v>0</v>
      </c>
      <c r="G59" s="11">
        <v>2.5</v>
      </c>
      <c r="H59" s="12">
        <f t="shared" si="4"/>
        <v>2.5</v>
      </c>
      <c r="I59" s="19" t="s">
        <v>123</v>
      </c>
      <c r="J59" s="12">
        <v>20</v>
      </c>
      <c r="K59" s="12">
        <f t="shared" si="0"/>
        <v>10</v>
      </c>
      <c r="N59" s="15" t="s">
        <v>17</v>
      </c>
    </row>
    <row r="60" spans="1:53">
      <c r="A60" s="18" t="s">
        <v>134</v>
      </c>
      <c r="B60" s="10" t="s">
        <v>135</v>
      </c>
      <c r="C60" s="11">
        <v>2</v>
      </c>
      <c r="D60" s="11">
        <v>2.5</v>
      </c>
      <c r="E60" s="12">
        <f t="shared" si="3"/>
        <v>4.5</v>
      </c>
      <c r="F60" s="11">
        <v>0</v>
      </c>
      <c r="G60" s="11">
        <v>2.5</v>
      </c>
      <c r="H60" s="12">
        <f t="shared" si="4"/>
        <v>2.5</v>
      </c>
      <c r="I60" s="19" t="s">
        <v>16</v>
      </c>
      <c r="J60" s="12">
        <v>10</v>
      </c>
      <c r="K60" s="12">
        <f t="shared" si="0"/>
        <v>2</v>
      </c>
      <c r="L60" s="14" t="s">
        <v>16</v>
      </c>
      <c r="M60" s="14">
        <v>10</v>
      </c>
      <c r="N60" s="15" t="s">
        <v>136</v>
      </c>
    </row>
    <row r="61" spans="1:53">
      <c r="A61" s="22" t="s">
        <v>137</v>
      </c>
      <c r="B61" s="10" t="s">
        <v>138</v>
      </c>
      <c r="C61" s="11">
        <v>15</v>
      </c>
      <c r="D61" s="11">
        <v>2.5</v>
      </c>
      <c r="E61" s="12">
        <v>17.5</v>
      </c>
      <c r="F61" s="11">
        <v>0</v>
      </c>
      <c r="G61" s="11">
        <v>2.5</v>
      </c>
      <c r="H61" s="12">
        <v>2.5</v>
      </c>
      <c r="I61" s="19" t="s">
        <v>123</v>
      </c>
      <c r="J61" s="12">
        <v>20</v>
      </c>
      <c r="K61" s="12">
        <f t="shared" si="0"/>
        <v>15</v>
      </c>
      <c r="N61" s="15" t="s">
        <v>17</v>
      </c>
    </row>
    <row r="62" spans="1:53">
      <c r="A62" s="22" t="s">
        <v>139</v>
      </c>
      <c r="B62" s="10" t="s">
        <v>140</v>
      </c>
      <c r="C62" s="11">
        <v>15</v>
      </c>
      <c r="D62" s="11">
        <v>2.5</v>
      </c>
      <c r="E62" s="12">
        <v>17.5</v>
      </c>
      <c r="F62" s="11">
        <v>0</v>
      </c>
      <c r="G62" s="11">
        <v>2.5</v>
      </c>
      <c r="H62" s="12">
        <v>2.5</v>
      </c>
      <c r="I62" s="19" t="s">
        <v>123</v>
      </c>
      <c r="J62" s="12">
        <v>20</v>
      </c>
      <c r="K62" s="12">
        <f t="shared" si="0"/>
        <v>15</v>
      </c>
      <c r="L62" s="14" t="s">
        <v>123</v>
      </c>
      <c r="M62" s="14">
        <v>20</v>
      </c>
      <c r="N62" s="15" t="s">
        <v>27</v>
      </c>
    </row>
    <row r="63" spans="1:53">
      <c r="A63" s="27" t="s">
        <v>141</v>
      </c>
      <c r="B63" s="10" t="s">
        <v>142</v>
      </c>
      <c r="C63" s="11">
        <v>15</v>
      </c>
      <c r="D63" s="11">
        <v>2.5</v>
      </c>
      <c r="E63" s="12">
        <v>17.5</v>
      </c>
      <c r="F63" s="11">
        <v>0</v>
      </c>
      <c r="G63" s="11">
        <v>2.5</v>
      </c>
      <c r="H63" s="12">
        <v>2.5</v>
      </c>
      <c r="I63" s="11" t="s">
        <v>123</v>
      </c>
      <c r="J63" s="12">
        <v>20</v>
      </c>
      <c r="K63" s="12">
        <f t="shared" si="0"/>
        <v>15</v>
      </c>
      <c r="L63" s="13" t="s">
        <v>123</v>
      </c>
      <c r="M63" s="14">
        <v>20</v>
      </c>
      <c r="N63" s="15" t="s">
        <v>27</v>
      </c>
    </row>
    <row r="64" spans="1:53">
      <c r="A64" s="27" t="s">
        <v>143</v>
      </c>
      <c r="B64" s="10" t="s">
        <v>144</v>
      </c>
      <c r="C64" s="11">
        <v>15</v>
      </c>
      <c r="D64" s="11">
        <v>2.5</v>
      </c>
      <c r="E64" s="12">
        <v>17.5</v>
      </c>
      <c r="F64" s="11">
        <v>0</v>
      </c>
      <c r="G64" s="11">
        <v>2.5</v>
      </c>
      <c r="H64" s="12">
        <v>2.5</v>
      </c>
      <c r="I64" s="11" t="s">
        <v>123</v>
      </c>
      <c r="J64" s="12">
        <v>20</v>
      </c>
      <c r="K64" s="12">
        <f t="shared" si="0"/>
        <v>15</v>
      </c>
      <c r="L64" s="13" t="s">
        <v>123</v>
      </c>
      <c r="M64" s="14">
        <v>20</v>
      </c>
      <c r="N64" s="15" t="s">
        <v>27</v>
      </c>
    </row>
    <row r="65" spans="1:14">
      <c r="A65" s="22" t="s">
        <v>145</v>
      </c>
      <c r="B65" s="10" t="s">
        <v>146</v>
      </c>
      <c r="C65" s="11">
        <v>15</v>
      </c>
      <c r="D65" s="11">
        <v>2.5</v>
      </c>
      <c r="E65" s="12">
        <v>17.5</v>
      </c>
      <c r="F65" s="11">
        <v>0</v>
      </c>
      <c r="G65" s="11">
        <v>2.5</v>
      </c>
      <c r="H65" s="12">
        <v>2.5</v>
      </c>
      <c r="I65" s="11" t="s">
        <v>123</v>
      </c>
      <c r="J65" s="12">
        <v>20</v>
      </c>
      <c r="K65" s="12">
        <f t="shared" si="0"/>
        <v>15</v>
      </c>
      <c r="L65" s="13"/>
      <c r="N65" s="15" t="s">
        <v>17</v>
      </c>
    </row>
    <row r="66" spans="1:14">
      <c r="A66" s="20" t="s">
        <v>147</v>
      </c>
      <c r="B66" s="10" t="s">
        <v>148</v>
      </c>
      <c r="C66" s="11">
        <v>15</v>
      </c>
      <c r="D66" s="11">
        <v>2.5</v>
      </c>
      <c r="E66" s="12">
        <v>17.5</v>
      </c>
      <c r="F66" s="11">
        <v>0</v>
      </c>
      <c r="G66" s="11">
        <v>2.5</v>
      </c>
      <c r="H66" s="12">
        <v>2.5</v>
      </c>
      <c r="I66" s="11" t="s">
        <v>123</v>
      </c>
      <c r="J66" s="12">
        <v>20</v>
      </c>
      <c r="K66" s="12">
        <f t="shared" si="0"/>
        <v>15</v>
      </c>
      <c r="L66" s="13" t="s">
        <v>123</v>
      </c>
      <c r="M66" s="14">
        <v>20</v>
      </c>
      <c r="N66" s="15" t="s">
        <v>27</v>
      </c>
    </row>
    <row r="67" spans="1:14">
      <c r="A67" s="27" t="s">
        <v>149</v>
      </c>
      <c r="B67" s="10" t="s">
        <v>150</v>
      </c>
      <c r="C67" s="11">
        <v>15</v>
      </c>
      <c r="D67" s="11">
        <v>2.5</v>
      </c>
      <c r="E67" s="12">
        <v>17.5</v>
      </c>
      <c r="F67" s="11">
        <v>0</v>
      </c>
      <c r="G67" s="11">
        <v>2.5</v>
      </c>
      <c r="H67" s="12">
        <v>2.5</v>
      </c>
      <c r="I67" s="11" t="s">
        <v>123</v>
      </c>
      <c r="J67" s="12">
        <v>20</v>
      </c>
      <c r="K67" s="12">
        <f t="shared" ref="K67:K130" si="5">+E67-H67</f>
        <v>15</v>
      </c>
      <c r="L67" s="13" t="s">
        <v>123</v>
      </c>
      <c r="M67" s="14">
        <v>20</v>
      </c>
      <c r="N67" s="15" t="s">
        <v>27</v>
      </c>
    </row>
    <row r="68" spans="1:14">
      <c r="A68" s="20" t="s">
        <v>151</v>
      </c>
      <c r="B68" s="28" t="s">
        <v>152</v>
      </c>
      <c r="C68" s="11">
        <v>7</v>
      </c>
      <c r="D68" s="11">
        <v>2.5</v>
      </c>
      <c r="E68" s="12">
        <f t="shared" ref="E68:E111" si="6">+D68+C68</f>
        <v>9.5</v>
      </c>
      <c r="F68" s="11">
        <v>0</v>
      </c>
      <c r="G68" s="11">
        <v>2.5</v>
      </c>
      <c r="H68" s="12">
        <v>2.5</v>
      </c>
      <c r="I68" s="11" t="s">
        <v>16</v>
      </c>
      <c r="J68" s="12">
        <v>10</v>
      </c>
      <c r="K68" s="12">
        <f t="shared" si="5"/>
        <v>7</v>
      </c>
      <c r="L68" s="13" t="s">
        <v>123</v>
      </c>
      <c r="M68" s="14">
        <v>20</v>
      </c>
      <c r="N68" s="15" t="s">
        <v>153</v>
      </c>
    </row>
    <row r="69" spans="1:14">
      <c r="A69" s="9" t="s">
        <v>154</v>
      </c>
      <c r="B69" s="18" t="s">
        <v>155</v>
      </c>
      <c r="C69" s="11">
        <v>2</v>
      </c>
      <c r="D69" s="11">
        <v>2.5</v>
      </c>
      <c r="E69" s="12">
        <f t="shared" si="6"/>
        <v>4.5</v>
      </c>
      <c r="F69" s="11">
        <v>0</v>
      </c>
      <c r="G69" s="11">
        <v>2.5</v>
      </c>
      <c r="H69" s="12">
        <v>2.5</v>
      </c>
      <c r="I69" s="11" t="s">
        <v>16</v>
      </c>
      <c r="J69" s="12">
        <v>10</v>
      </c>
      <c r="K69" s="12">
        <f t="shared" si="5"/>
        <v>2</v>
      </c>
      <c r="L69" s="13"/>
      <c r="N69" s="15" t="s">
        <v>17</v>
      </c>
    </row>
    <row r="70" spans="1:14">
      <c r="A70" s="9" t="s">
        <v>156</v>
      </c>
      <c r="B70" s="18" t="s">
        <v>157</v>
      </c>
      <c r="C70" s="11">
        <v>2</v>
      </c>
      <c r="D70" s="11">
        <v>2.5</v>
      </c>
      <c r="E70" s="12">
        <f t="shared" si="6"/>
        <v>4.5</v>
      </c>
      <c r="F70" s="11">
        <v>0</v>
      </c>
      <c r="G70" s="11">
        <v>2.5</v>
      </c>
      <c r="H70" s="12">
        <v>2.5</v>
      </c>
      <c r="I70" s="11" t="s">
        <v>16</v>
      </c>
      <c r="J70" s="12">
        <v>10</v>
      </c>
      <c r="K70" s="12">
        <f t="shared" si="5"/>
        <v>2</v>
      </c>
      <c r="L70" s="13"/>
      <c r="N70" s="15" t="s">
        <v>17</v>
      </c>
    </row>
    <row r="71" spans="1:14">
      <c r="A71" s="9" t="s">
        <v>158</v>
      </c>
      <c r="B71" s="18" t="s">
        <v>159</v>
      </c>
      <c r="C71" s="11">
        <v>2</v>
      </c>
      <c r="D71" s="11">
        <v>2.5</v>
      </c>
      <c r="E71" s="12">
        <f t="shared" si="6"/>
        <v>4.5</v>
      </c>
      <c r="F71" s="11">
        <v>0</v>
      </c>
      <c r="G71" s="11">
        <v>2.5</v>
      </c>
      <c r="H71" s="12">
        <v>2.5</v>
      </c>
      <c r="I71" s="11" t="s">
        <v>16</v>
      </c>
      <c r="J71" s="12">
        <v>10</v>
      </c>
      <c r="K71" s="12">
        <f t="shared" si="5"/>
        <v>2</v>
      </c>
      <c r="L71" s="13"/>
      <c r="N71" s="15" t="s">
        <v>17</v>
      </c>
    </row>
    <row r="72" spans="1:14">
      <c r="A72" s="9" t="s">
        <v>160</v>
      </c>
      <c r="B72" s="18" t="s">
        <v>161</v>
      </c>
      <c r="C72" s="11">
        <v>2</v>
      </c>
      <c r="D72" s="11">
        <v>2.5</v>
      </c>
      <c r="E72" s="12">
        <f t="shared" si="6"/>
        <v>4.5</v>
      </c>
      <c r="F72" s="11">
        <v>0</v>
      </c>
      <c r="G72" s="11">
        <v>2.5</v>
      </c>
      <c r="H72" s="12">
        <v>2.5</v>
      </c>
      <c r="I72" s="11" t="s">
        <v>16</v>
      </c>
      <c r="J72" s="12">
        <v>10</v>
      </c>
      <c r="K72" s="12">
        <f t="shared" si="5"/>
        <v>2</v>
      </c>
      <c r="L72" s="13"/>
      <c r="N72" s="15" t="s">
        <v>17</v>
      </c>
    </row>
    <row r="73" spans="1:14">
      <c r="A73" s="9" t="s">
        <v>162</v>
      </c>
      <c r="B73" s="18" t="s">
        <v>163</v>
      </c>
      <c r="C73" s="11">
        <v>2</v>
      </c>
      <c r="D73" s="11">
        <v>2.5</v>
      </c>
      <c r="E73" s="12">
        <f t="shared" si="6"/>
        <v>4.5</v>
      </c>
      <c r="F73" s="11">
        <v>0</v>
      </c>
      <c r="G73" s="11">
        <v>2.5</v>
      </c>
      <c r="H73" s="12">
        <v>2.5</v>
      </c>
      <c r="I73" s="11" t="s">
        <v>16</v>
      </c>
      <c r="J73" s="12">
        <v>10</v>
      </c>
      <c r="K73" s="12">
        <f t="shared" si="5"/>
        <v>2</v>
      </c>
      <c r="L73" s="13"/>
      <c r="N73" s="15" t="s">
        <v>17</v>
      </c>
    </row>
    <row r="74" spans="1:14">
      <c r="A74" s="22" t="s">
        <v>164</v>
      </c>
      <c r="B74" s="10" t="s">
        <v>165</v>
      </c>
      <c r="C74" s="11">
        <v>2</v>
      </c>
      <c r="D74" s="11">
        <v>2.5</v>
      </c>
      <c r="E74" s="12">
        <f t="shared" si="6"/>
        <v>4.5</v>
      </c>
      <c r="F74" s="11">
        <v>0</v>
      </c>
      <c r="G74" s="11">
        <v>2.5</v>
      </c>
      <c r="H74" s="12">
        <v>2.5</v>
      </c>
      <c r="I74" s="11" t="s">
        <v>16</v>
      </c>
      <c r="J74" s="12">
        <v>10</v>
      </c>
      <c r="K74" s="12">
        <f t="shared" si="5"/>
        <v>2</v>
      </c>
      <c r="L74" s="13"/>
      <c r="N74" s="15" t="s">
        <v>17</v>
      </c>
    </row>
    <row r="75" spans="1:14">
      <c r="A75" s="9" t="s">
        <v>166</v>
      </c>
      <c r="B75" s="18" t="s">
        <v>167</v>
      </c>
      <c r="C75" s="11">
        <v>7</v>
      </c>
      <c r="D75" s="11">
        <v>2.5</v>
      </c>
      <c r="E75" s="12">
        <f t="shared" si="6"/>
        <v>9.5</v>
      </c>
      <c r="F75" s="11">
        <v>0</v>
      </c>
      <c r="G75" s="11">
        <v>2.5</v>
      </c>
      <c r="H75" s="12">
        <v>2.5</v>
      </c>
      <c r="I75" s="11" t="s">
        <v>16</v>
      </c>
      <c r="J75" s="12">
        <v>10</v>
      </c>
      <c r="K75" s="12">
        <f t="shared" si="5"/>
        <v>7</v>
      </c>
      <c r="L75" s="13"/>
      <c r="N75" s="15" t="s">
        <v>17</v>
      </c>
    </row>
    <row r="76" spans="1:14">
      <c r="A76" s="9" t="s">
        <v>168</v>
      </c>
      <c r="B76" s="10" t="s">
        <v>169</v>
      </c>
      <c r="C76" s="11">
        <v>7</v>
      </c>
      <c r="D76" s="11">
        <v>2.5</v>
      </c>
      <c r="E76" s="12">
        <f t="shared" si="6"/>
        <v>9.5</v>
      </c>
      <c r="F76" s="11">
        <v>0</v>
      </c>
      <c r="G76" s="11">
        <v>2.5</v>
      </c>
      <c r="H76" s="12">
        <v>2.5</v>
      </c>
      <c r="I76" s="11" t="s">
        <v>16</v>
      </c>
      <c r="J76" s="12">
        <v>10</v>
      </c>
      <c r="K76" s="12">
        <f t="shared" si="5"/>
        <v>7</v>
      </c>
      <c r="L76" s="13"/>
      <c r="N76" s="15" t="s">
        <v>17</v>
      </c>
    </row>
    <row r="77" spans="1:14">
      <c r="A77" s="22" t="s">
        <v>170</v>
      </c>
      <c r="B77" s="18" t="s">
        <v>171</v>
      </c>
      <c r="C77" s="11">
        <v>7</v>
      </c>
      <c r="D77" s="11">
        <v>2.5</v>
      </c>
      <c r="E77" s="12">
        <f t="shared" si="6"/>
        <v>9.5</v>
      </c>
      <c r="F77" s="11">
        <v>0</v>
      </c>
      <c r="G77" s="11">
        <v>2.5</v>
      </c>
      <c r="H77" s="12">
        <v>2.5</v>
      </c>
      <c r="I77" s="11" t="s">
        <v>16</v>
      </c>
      <c r="J77" s="12">
        <v>10</v>
      </c>
      <c r="K77" s="12">
        <f t="shared" si="5"/>
        <v>7</v>
      </c>
      <c r="L77" s="13"/>
      <c r="N77" s="15" t="s">
        <v>17</v>
      </c>
    </row>
    <row r="78" spans="1:14">
      <c r="A78" s="9" t="s">
        <v>172</v>
      </c>
      <c r="B78" s="18" t="s">
        <v>173</v>
      </c>
      <c r="C78" s="11">
        <v>7</v>
      </c>
      <c r="D78" s="11">
        <v>2.5</v>
      </c>
      <c r="E78" s="12">
        <f t="shared" si="6"/>
        <v>9.5</v>
      </c>
      <c r="F78" s="11">
        <v>0</v>
      </c>
      <c r="G78" s="11">
        <v>2.5</v>
      </c>
      <c r="H78" s="12">
        <v>2.5</v>
      </c>
      <c r="I78" s="11" t="s">
        <v>16</v>
      </c>
      <c r="J78" s="12">
        <v>10</v>
      </c>
      <c r="K78" s="12">
        <f t="shared" si="5"/>
        <v>7</v>
      </c>
      <c r="L78" s="13"/>
      <c r="N78" s="15" t="s">
        <v>17</v>
      </c>
    </row>
    <row r="79" spans="1:14">
      <c r="A79" s="9" t="s">
        <v>174</v>
      </c>
      <c r="B79" s="18" t="s">
        <v>175</v>
      </c>
      <c r="C79" s="11">
        <v>2</v>
      </c>
      <c r="D79" s="11">
        <v>2.5</v>
      </c>
      <c r="E79" s="12">
        <f t="shared" si="6"/>
        <v>4.5</v>
      </c>
      <c r="F79" s="11">
        <v>0</v>
      </c>
      <c r="G79" s="11">
        <v>2.5</v>
      </c>
      <c r="H79" s="12">
        <v>2.5</v>
      </c>
      <c r="I79" s="11" t="s">
        <v>16</v>
      </c>
      <c r="J79" s="12">
        <v>10</v>
      </c>
      <c r="K79" s="12">
        <f t="shared" si="5"/>
        <v>2</v>
      </c>
      <c r="L79" s="13"/>
      <c r="N79" s="15" t="s">
        <v>17</v>
      </c>
    </row>
    <row r="80" spans="1:14">
      <c r="A80" s="9" t="s">
        <v>176</v>
      </c>
      <c r="B80" s="10" t="s">
        <v>177</v>
      </c>
      <c r="C80" s="11">
        <v>7</v>
      </c>
      <c r="D80" s="11">
        <v>2.5</v>
      </c>
      <c r="E80" s="12">
        <f t="shared" si="6"/>
        <v>9.5</v>
      </c>
      <c r="F80" s="11">
        <v>0</v>
      </c>
      <c r="G80" s="11">
        <v>2.5</v>
      </c>
      <c r="H80" s="12">
        <v>2.5</v>
      </c>
      <c r="I80" s="11" t="s">
        <v>16</v>
      </c>
      <c r="J80" s="12">
        <v>10</v>
      </c>
      <c r="K80" s="12">
        <f t="shared" si="5"/>
        <v>7</v>
      </c>
      <c r="L80" s="13"/>
      <c r="N80" s="15" t="s">
        <v>17</v>
      </c>
    </row>
    <row r="81" spans="1:14">
      <c r="A81" s="9" t="s">
        <v>178</v>
      </c>
      <c r="B81" s="18" t="s">
        <v>179</v>
      </c>
      <c r="C81" s="11">
        <v>7</v>
      </c>
      <c r="D81" s="11">
        <v>2.5</v>
      </c>
      <c r="E81" s="12">
        <f t="shared" si="6"/>
        <v>9.5</v>
      </c>
      <c r="F81" s="11">
        <v>0</v>
      </c>
      <c r="G81" s="11">
        <v>2.5</v>
      </c>
      <c r="H81" s="12">
        <v>2.5</v>
      </c>
      <c r="I81" s="11" t="s">
        <v>16</v>
      </c>
      <c r="J81" s="12">
        <v>10</v>
      </c>
      <c r="K81" s="12">
        <f t="shared" si="5"/>
        <v>7</v>
      </c>
      <c r="L81" s="13"/>
      <c r="N81" s="15" t="s">
        <v>17</v>
      </c>
    </row>
    <row r="82" spans="1:14">
      <c r="A82" s="9" t="s">
        <v>180</v>
      </c>
      <c r="B82" s="18" t="s">
        <v>181</v>
      </c>
      <c r="C82" s="11">
        <v>2</v>
      </c>
      <c r="D82" s="11">
        <v>2.5</v>
      </c>
      <c r="E82" s="12">
        <f t="shared" si="6"/>
        <v>4.5</v>
      </c>
      <c r="F82" s="11">
        <v>0</v>
      </c>
      <c r="G82" s="11">
        <v>2.5</v>
      </c>
      <c r="H82" s="12">
        <v>2.5</v>
      </c>
      <c r="I82" s="11" t="s">
        <v>16</v>
      </c>
      <c r="J82" s="12">
        <v>10</v>
      </c>
      <c r="K82" s="12">
        <f t="shared" si="5"/>
        <v>2</v>
      </c>
      <c r="L82" s="13"/>
      <c r="N82" s="15" t="s">
        <v>17</v>
      </c>
    </row>
    <row r="83" spans="1:14">
      <c r="A83" s="9" t="s">
        <v>182</v>
      </c>
      <c r="B83" s="18" t="s">
        <v>183</v>
      </c>
      <c r="C83" s="11">
        <v>7</v>
      </c>
      <c r="D83" s="11">
        <v>2.5</v>
      </c>
      <c r="E83" s="12">
        <f t="shared" si="6"/>
        <v>9.5</v>
      </c>
      <c r="F83" s="11">
        <v>0</v>
      </c>
      <c r="G83" s="11">
        <v>2.5</v>
      </c>
      <c r="H83" s="12">
        <v>2.5</v>
      </c>
      <c r="I83" s="11" t="s">
        <v>16</v>
      </c>
      <c r="J83" s="12">
        <v>10</v>
      </c>
      <c r="K83" s="12">
        <f t="shared" si="5"/>
        <v>7</v>
      </c>
      <c r="L83" s="13"/>
      <c r="N83" s="15" t="s">
        <v>17</v>
      </c>
    </row>
    <row r="84" spans="1:14">
      <c r="A84" s="9" t="s">
        <v>184</v>
      </c>
      <c r="B84" s="18" t="s">
        <v>185</v>
      </c>
      <c r="C84" s="11">
        <v>7</v>
      </c>
      <c r="D84" s="11">
        <v>2.5</v>
      </c>
      <c r="E84" s="12">
        <f t="shared" si="6"/>
        <v>9.5</v>
      </c>
      <c r="F84" s="11">
        <v>0</v>
      </c>
      <c r="G84" s="11">
        <v>2.5</v>
      </c>
      <c r="H84" s="12">
        <v>2.5</v>
      </c>
      <c r="I84" s="11" t="s">
        <v>16</v>
      </c>
      <c r="J84" s="12">
        <v>10</v>
      </c>
      <c r="K84" s="12">
        <f t="shared" si="5"/>
        <v>7</v>
      </c>
      <c r="L84" s="13"/>
      <c r="N84" s="15" t="s">
        <v>17</v>
      </c>
    </row>
    <row r="85" spans="1:14">
      <c r="A85" s="9" t="s">
        <v>186</v>
      </c>
      <c r="B85" s="18" t="s">
        <v>187</v>
      </c>
      <c r="C85" s="11">
        <v>7</v>
      </c>
      <c r="D85" s="11">
        <v>2.5</v>
      </c>
      <c r="E85" s="12">
        <f t="shared" si="6"/>
        <v>9.5</v>
      </c>
      <c r="F85" s="11">
        <v>0</v>
      </c>
      <c r="G85" s="11">
        <v>2.5</v>
      </c>
      <c r="H85" s="12">
        <v>2.5</v>
      </c>
      <c r="I85" s="11" t="s">
        <v>16</v>
      </c>
      <c r="J85" s="12">
        <v>10</v>
      </c>
      <c r="K85" s="12">
        <f t="shared" si="5"/>
        <v>7</v>
      </c>
      <c r="L85" s="13"/>
      <c r="N85" s="15" t="s">
        <v>17</v>
      </c>
    </row>
    <row r="86" spans="1:14">
      <c r="A86" s="9" t="s">
        <v>188</v>
      </c>
      <c r="B86" s="18" t="s">
        <v>189</v>
      </c>
      <c r="C86" s="11">
        <v>7</v>
      </c>
      <c r="D86" s="11">
        <v>2.5</v>
      </c>
      <c r="E86" s="12">
        <f t="shared" si="6"/>
        <v>9.5</v>
      </c>
      <c r="F86" s="11">
        <v>0</v>
      </c>
      <c r="G86" s="11">
        <v>2.5</v>
      </c>
      <c r="H86" s="12">
        <f>+F86+G86</f>
        <v>2.5</v>
      </c>
      <c r="I86" s="11" t="s">
        <v>16</v>
      </c>
      <c r="J86" s="12">
        <v>10</v>
      </c>
      <c r="K86" s="12">
        <f t="shared" si="5"/>
        <v>7</v>
      </c>
      <c r="L86" s="13"/>
      <c r="N86" s="15" t="s">
        <v>17</v>
      </c>
    </row>
    <row r="87" spans="1:14">
      <c r="A87" s="9" t="s">
        <v>190</v>
      </c>
      <c r="B87" s="10" t="s">
        <v>191</v>
      </c>
      <c r="C87" s="11">
        <v>7</v>
      </c>
      <c r="D87" s="11">
        <v>2.5</v>
      </c>
      <c r="E87" s="12">
        <f t="shared" si="6"/>
        <v>9.5</v>
      </c>
      <c r="F87" s="11">
        <v>0</v>
      </c>
      <c r="G87" s="11">
        <v>2.5</v>
      </c>
      <c r="H87" s="12">
        <f t="shared" ref="H87:H111" si="7">+F87+G87</f>
        <v>2.5</v>
      </c>
      <c r="I87" s="11" t="s">
        <v>16</v>
      </c>
      <c r="J87" s="12">
        <v>10</v>
      </c>
      <c r="K87" s="12">
        <f t="shared" si="5"/>
        <v>7</v>
      </c>
      <c r="L87" s="13"/>
      <c r="N87" s="15" t="s">
        <v>17</v>
      </c>
    </row>
    <row r="88" spans="1:14">
      <c r="A88" s="9" t="s">
        <v>192</v>
      </c>
      <c r="B88" s="18" t="s">
        <v>193</v>
      </c>
      <c r="C88" s="11">
        <v>2</v>
      </c>
      <c r="D88" s="11">
        <v>2.5</v>
      </c>
      <c r="E88" s="12">
        <f t="shared" si="6"/>
        <v>4.5</v>
      </c>
      <c r="F88" s="11">
        <v>0</v>
      </c>
      <c r="G88" s="11">
        <v>2.5</v>
      </c>
      <c r="H88" s="12">
        <f t="shared" si="7"/>
        <v>2.5</v>
      </c>
      <c r="I88" s="11" t="s">
        <v>16</v>
      </c>
      <c r="J88" s="12">
        <v>10</v>
      </c>
      <c r="K88" s="12">
        <f t="shared" si="5"/>
        <v>2</v>
      </c>
      <c r="L88" s="13"/>
      <c r="N88" s="15" t="s">
        <v>17</v>
      </c>
    </row>
    <row r="89" spans="1:14">
      <c r="A89" s="9" t="s">
        <v>194</v>
      </c>
      <c r="B89" s="18" t="s">
        <v>195</v>
      </c>
      <c r="C89" s="11">
        <v>7</v>
      </c>
      <c r="D89" s="11">
        <v>2.5</v>
      </c>
      <c r="E89" s="12">
        <f t="shared" si="6"/>
        <v>9.5</v>
      </c>
      <c r="F89" s="11">
        <v>0</v>
      </c>
      <c r="G89" s="11">
        <v>2.5</v>
      </c>
      <c r="H89" s="12">
        <f t="shared" si="7"/>
        <v>2.5</v>
      </c>
      <c r="I89" s="11" t="s">
        <v>16</v>
      </c>
      <c r="J89" s="12">
        <v>10</v>
      </c>
      <c r="K89" s="12">
        <f t="shared" si="5"/>
        <v>7</v>
      </c>
      <c r="L89" s="13"/>
      <c r="N89" s="15" t="s">
        <v>17</v>
      </c>
    </row>
    <row r="90" spans="1:14">
      <c r="A90" s="9" t="s">
        <v>196</v>
      </c>
      <c r="B90" s="18" t="s">
        <v>197</v>
      </c>
      <c r="C90" s="11">
        <v>7</v>
      </c>
      <c r="D90" s="11">
        <v>2.5</v>
      </c>
      <c r="E90" s="12">
        <f t="shared" si="6"/>
        <v>9.5</v>
      </c>
      <c r="F90" s="11">
        <v>0</v>
      </c>
      <c r="G90" s="11">
        <v>2.5</v>
      </c>
      <c r="H90" s="12">
        <f t="shared" si="7"/>
        <v>2.5</v>
      </c>
      <c r="I90" s="11" t="s">
        <v>16</v>
      </c>
      <c r="J90" s="12">
        <v>10</v>
      </c>
      <c r="K90" s="12">
        <f t="shared" si="5"/>
        <v>7</v>
      </c>
      <c r="L90" s="13"/>
      <c r="N90" s="15" t="s">
        <v>17</v>
      </c>
    </row>
    <row r="91" spans="1:14">
      <c r="A91" s="9" t="s">
        <v>198</v>
      </c>
      <c r="B91" s="18" t="s">
        <v>199</v>
      </c>
      <c r="C91" s="11">
        <v>7</v>
      </c>
      <c r="D91" s="11">
        <v>2.5</v>
      </c>
      <c r="E91" s="12">
        <f t="shared" si="6"/>
        <v>9.5</v>
      </c>
      <c r="F91" s="11">
        <v>0</v>
      </c>
      <c r="G91" s="11">
        <v>2.5</v>
      </c>
      <c r="H91" s="12">
        <f t="shared" si="7"/>
        <v>2.5</v>
      </c>
      <c r="I91" s="11" t="s">
        <v>16</v>
      </c>
      <c r="J91" s="12">
        <v>10</v>
      </c>
      <c r="K91" s="12">
        <f t="shared" si="5"/>
        <v>7</v>
      </c>
      <c r="L91" s="13"/>
      <c r="N91" s="15" t="s">
        <v>17</v>
      </c>
    </row>
    <row r="92" spans="1:14">
      <c r="A92" s="9" t="s">
        <v>200</v>
      </c>
      <c r="B92" s="18" t="s">
        <v>201</v>
      </c>
      <c r="C92" s="11">
        <v>7</v>
      </c>
      <c r="D92" s="11">
        <v>2.5</v>
      </c>
      <c r="E92" s="12">
        <f t="shared" si="6"/>
        <v>9.5</v>
      </c>
      <c r="F92" s="11">
        <v>0</v>
      </c>
      <c r="G92" s="11">
        <v>2.5</v>
      </c>
      <c r="H92" s="12">
        <f t="shared" si="7"/>
        <v>2.5</v>
      </c>
      <c r="I92" s="11" t="s">
        <v>16</v>
      </c>
      <c r="J92" s="12">
        <v>10</v>
      </c>
      <c r="K92" s="12">
        <f t="shared" si="5"/>
        <v>7</v>
      </c>
      <c r="L92" s="13"/>
      <c r="N92" s="15" t="s">
        <v>17</v>
      </c>
    </row>
    <row r="93" spans="1:14">
      <c r="A93" s="9" t="s">
        <v>202</v>
      </c>
      <c r="B93" s="18" t="s">
        <v>203</v>
      </c>
      <c r="C93" s="11">
        <v>7</v>
      </c>
      <c r="D93" s="11">
        <v>2.5</v>
      </c>
      <c r="E93" s="12">
        <f t="shared" si="6"/>
        <v>9.5</v>
      </c>
      <c r="F93" s="11">
        <v>0</v>
      </c>
      <c r="G93" s="11">
        <v>2.5</v>
      </c>
      <c r="H93" s="12">
        <f t="shared" si="7"/>
        <v>2.5</v>
      </c>
      <c r="I93" s="11" t="s">
        <v>16</v>
      </c>
      <c r="J93" s="12">
        <v>10</v>
      </c>
      <c r="K93" s="12">
        <f t="shared" si="5"/>
        <v>7</v>
      </c>
      <c r="L93" s="13"/>
      <c r="N93" s="15" t="s">
        <v>17</v>
      </c>
    </row>
    <row r="94" spans="1:14">
      <c r="A94" s="9" t="s">
        <v>204</v>
      </c>
      <c r="B94" s="18" t="s">
        <v>205</v>
      </c>
      <c r="C94" s="11">
        <v>7</v>
      </c>
      <c r="D94" s="11">
        <v>2.5</v>
      </c>
      <c r="E94" s="12">
        <f t="shared" si="6"/>
        <v>9.5</v>
      </c>
      <c r="F94" s="11">
        <v>0</v>
      </c>
      <c r="G94" s="11">
        <v>2.5</v>
      </c>
      <c r="H94" s="12">
        <f t="shared" si="7"/>
        <v>2.5</v>
      </c>
      <c r="I94" s="11" t="s">
        <v>16</v>
      </c>
      <c r="J94" s="12">
        <v>10</v>
      </c>
      <c r="K94" s="12">
        <f t="shared" si="5"/>
        <v>7</v>
      </c>
      <c r="L94" s="13"/>
      <c r="N94" s="15" t="s">
        <v>17</v>
      </c>
    </row>
    <row r="95" spans="1:14">
      <c r="A95" s="9" t="s">
        <v>206</v>
      </c>
      <c r="B95" s="18" t="s">
        <v>207</v>
      </c>
      <c r="C95" s="11">
        <v>7</v>
      </c>
      <c r="D95" s="11">
        <v>2.5</v>
      </c>
      <c r="E95" s="12">
        <f t="shared" si="6"/>
        <v>9.5</v>
      </c>
      <c r="F95" s="11">
        <v>0</v>
      </c>
      <c r="G95" s="11">
        <v>2.5</v>
      </c>
      <c r="H95" s="12">
        <f t="shared" si="7"/>
        <v>2.5</v>
      </c>
      <c r="I95" s="11" t="s">
        <v>16</v>
      </c>
      <c r="J95" s="12">
        <v>10</v>
      </c>
      <c r="K95" s="12">
        <f t="shared" si="5"/>
        <v>7</v>
      </c>
      <c r="L95" s="13"/>
      <c r="N95" s="15" t="s">
        <v>17</v>
      </c>
    </row>
    <row r="96" spans="1:14">
      <c r="A96" s="9" t="s">
        <v>208</v>
      </c>
      <c r="B96" s="18" t="s">
        <v>209</v>
      </c>
      <c r="C96" s="11">
        <v>7</v>
      </c>
      <c r="D96" s="11">
        <v>2.5</v>
      </c>
      <c r="E96" s="12">
        <f t="shared" si="6"/>
        <v>9.5</v>
      </c>
      <c r="F96" s="11">
        <v>0</v>
      </c>
      <c r="G96" s="11">
        <v>2.5</v>
      </c>
      <c r="H96" s="12">
        <f t="shared" si="7"/>
        <v>2.5</v>
      </c>
      <c r="I96" s="11" t="s">
        <v>16</v>
      </c>
      <c r="J96" s="12">
        <v>10</v>
      </c>
      <c r="K96" s="12">
        <f t="shared" si="5"/>
        <v>7</v>
      </c>
      <c r="L96" s="13"/>
      <c r="N96" s="15" t="s">
        <v>17</v>
      </c>
    </row>
    <row r="97" spans="1:14">
      <c r="A97" s="9" t="s">
        <v>210</v>
      </c>
      <c r="B97" s="10" t="s">
        <v>211</v>
      </c>
      <c r="C97" s="11">
        <v>7</v>
      </c>
      <c r="D97" s="11">
        <v>2.5</v>
      </c>
      <c r="E97" s="12">
        <f t="shared" si="6"/>
        <v>9.5</v>
      </c>
      <c r="F97" s="11">
        <v>0</v>
      </c>
      <c r="G97" s="11">
        <v>2.5</v>
      </c>
      <c r="H97" s="12">
        <f t="shared" si="7"/>
        <v>2.5</v>
      </c>
      <c r="I97" s="11" t="s">
        <v>16</v>
      </c>
      <c r="J97" s="12">
        <v>10</v>
      </c>
      <c r="K97" s="12">
        <f t="shared" si="5"/>
        <v>7</v>
      </c>
      <c r="L97" s="13"/>
      <c r="N97" s="15" t="s">
        <v>17</v>
      </c>
    </row>
    <row r="98" spans="1:14">
      <c r="A98" s="9" t="s">
        <v>212</v>
      </c>
      <c r="B98" s="18" t="s">
        <v>213</v>
      </c>
      <c r="C98" s="11">
        <v>7</v>
      </c>
      <c r="D98" s="11">
        <v>2.5</v>
      </c>
      <c r="E98" s="12">
        <f t="shared" si="6"/>
        <v>9.5</v>
      </c>
      <c r="F98" s="11">
        <v>0</v>
      </c>
      <c r="G98" s="11">
        <v>2.5</v>
      </c>
      <c r="H98" s="12">
        <f t="shared" si="7"/>
        <v>2.5</v>
      </c>
      <c r="I98" s="11" t="s">
        <v>16</v>
      </c>
      <c r="J98" s="12">
        <v>10</v>
      </c>
      <c r="K98" s="12">
        <f t="shared" si="5"/>
        <v>7</v>
      </c>
      <c r="L98" s="13"/>
      <c r="N98" s="15" t="s">
        <v>17</v>
      </c>
    </row>
    <row r="99" spans="1:14">
      <c r="A99" s="9" t="s">
        <v>214</v>
      </c>
      <c r="B99" s="18" t="s">
        <v>215</v>
      </c>
      <c r="C99" s="11">
        <v>7</v>
      </c>
      <c r="D99" s="11">
        <v>2.5</v>
      </c>
      <c r="E99" s="12">
        <f t="shared" si="6"/>
        <v>9.5</v>
      </c>
      <c r="F99" s="11">
        <v>0</v>
      </c>
      <c r="G99" s="11">
        <v>2.5</v>
      </c>
      <c r="H99" s="12">
        <f t="shared" si="7"/>
        <v>2.5</v>
      </c>
      <c r="I99" s="11" t="s">
        <v>16</v>
      </c>
      <c r="J99" s="12">
        <v>10</v>
      </c>
      <c r="K99" s="12">
        <f t="shared" si="5"/>
        <v>7</v>
      </c>
      <c r="L99" s="13"/>
      <c r="N99" s="15" t="s">
        <v>17</v>
      </c>
    </row>
    <row r="100" spans="1:14">
      <c r="A100" s="9" t="s">
        <v>216</v>
      </c>
      <c r="B100" s="18" t="s">
        <v>217</v>
      </c>
      <c r="C100" s="11">
        <v>7</v>
      </c>
      <c r="D100" s="11">
        <v>2.5</v>
      </c>
      <c r="E100" s="12">
        <f t="shared" si="6"/>
        <v>9.5</v>
      </c>
      <c r="F100" s="11">
        <v>0</v>
      </c>
      <c r="G100" s="11">
        <v>2.5</v>
      </c>
      <c r="H100" s="12">
        <f t="shared" si="7"/>
        <v>2.5</v>
      </c>
      <c r="I100" s="11" t="s">
        <v>16</v>
      </c>
      <c r="J100" s="12">
        <v>10</v>
      </c>
      <c r="K100" s="12">
        <f t="shared" si="5"/>
        <v>7</v>
      </c>
      <c r="L100" s="13"/>
      <c r="N100" s="15" t="s">
        <v>17</v>
      </c>
    </row>
    <row r="101" spans="1:14">
      <c r="A101" s="9" t="s">
        <v>218</v>
      </c>
      <c r="B101" s="18" t="s">
        <v>219</v>
      </c>
      <c r="C101" s="11">
        <v>7</v>
      </c>
      <c r="D101" s="11">
        <v>2.5</v>
      </c>
      <c r="E101" s="12">
        <f t="shared" si="6"/>
        <v>9.5</v>
      </c>
      <c r="F101" s="11">
        <v>0</v>
      </c>
      <c r="G101" s="11">
        <v>2.5</v>
      </c>
      <c r="H101" s="12">
        <f t="shared" si="7"/>
        <v>2.5</v>
      </c>
      <c r="I101" s="11" t="s">
        <v>16</v>
      </c>
      <c r="J101" s="12">
        <v>10</v>
      </c>
      <c r="K101" s="12">
        <f t="shared" si="5"/>
        <v>7</v>
      </c>
      <c r="L101" s="13"/>
      <c r="N101" s="15" t="s">
        <v>17</v>
      </c>
    </row>
    <row r="102" spans="1:14">
      <c r="A102" s="9" t="s">
        <v>220</v>
      </c>
      <c r="B102" s="18" t="s">
        <v>221</v>
      </c>
      <c r="C102" s="11">
        <v>2</v>
      </c>
      <c r="D102" s="11">
        <v>2.5</v>
      </c>
      <c r="E102" s="12">
        <f t="shared" si="6"/>
        <v>4.5</v>
      </c>
      <c r="F102" s="11">
        <v>0</v>
      </c>
      <c r="G102" s="11">
        <v>2.5</v>
      </c>
      <c r="H102" s="12">
        <f t="shared" si="7"/>
        <v>2.5</v>
      </c>
      <c r="I102" s="11" t="s">
        <v>16</v>
      </c>
      <c r="J102" s="12">
        <v>10</v>
      </c>
      <c r="K102" s="12">
        <f t="shared" si="5"/>
        <v>2</v>
      </c>
      <c r="L102" s="13"/>
      <c r="N102" s="15" t="s">
        <v>17</v>
      </c>
    </row>
    <row r="103" spans="1:14">
      <c r="A103" s="9" t="s">
        <v>222</v>
      </c>
      <c r="B103" s="18" t="s">
        <v>223</v>
      </c>
      <c r="C103" s="11">
        <v>2</v>
      </c>
      <c r="D103" s="11">
        <v>2.5</v>
      </c>
      <c r="E103" s="12">
        <f t="shared" si="6"/>
        <v>4.5</v>
      </c>
      <c r="F103" s="11">
        <v>0</v>
      </c>
      <c r="G103" s="11">
        <v>2.5</v>
      </c>
      <c r="H103" s="12">
        <f t="shared" si="7"/>
        <v>2.5</v>
      </c>
      <c r="I103" s="11" t="s">
        <v>16</v>
      </c>
      <c r="J103" s="12">
        <v>10</v>
      </c>
      <c r="K103" s="12">
        <f t="shared" si="5"/>
        <v>2</v>
      </c>
      <c r="L103" s="13"/>
      <c r="N103" s="15" t="s">
        <v>17</v>
      </c>
    </row>
    <row r="104" spans="1:14">
      <c r="A104" s="9" t="s">
        <v>224</v>
      </c>
      <c r="B104" s="18" t="s">
        <v>225</v>
      </c>
      <c r="C104" s="11">
        <v>7</v>
      </c>
      <c r="D104" s="11">
        <v>2.5</v>
      </c>
      <c r="E104" s="12">
        <f t="shared" si="6"/>
        <v>9.5</v>
      </c>
      <c r="F104" s="11">
        <v>0</v>
      </c>
      <c r="G104" s="11">
        <v>2.5</v>
      </c>
      <c r="H104" s="12">
        <f t="shared" si="7"/>
        <v>2.5</v>
      </c>
      <c r="I104" s="11" t="s">
        <v>16</v>
      </c>
      <c r="J104" s="12">
        <v>10</v>
      </c>
      <c r="K104" s="12">
        <f t="shared" si="5"/>
        <v>7</v>
      </c>
      <c r="L104" s="13"/>
      <c r="N104" s="15" t="s">
        <v>17</v>
      </c>
    </row>
    <row r="105" spans="1:14">
      <c r="A105" s="9" t="s">
        <v>226</v>
      </c>
      <c r="B105" s="18" t="s">
        <v>227</v>
      </c>
      <c r="C105" s="11">
        <v>7</v>
      </c>
      <c r="D105" s="11">
        <v>2.5</v>
      </c>
      <c r="E105" s="12">
        <f t="shared" si="6"/>
        <v>9.5</v>
      </c>
      <c r="F105" s="11">
        <v>0</v>
      </c>
      <c r="G105" s="11">
        <v>2.5</v>
      </c>
      <c r="H105" s="12">
        <f t="shared" si="7"/>
        <v>2.5</v>
      </c>
      <c r="I105" s="11" t="s">
        <v>16</v>
      </c>
      <c r="J105" s="12">
        <v>10</v>
      </c>
      <c r="K105" s="12">
        <f t="shared" si="5"/>
        <v>7</v>
      </c>
      <c r="L105" s="13"/>
      <c r="N105" s="15" t="s">
        <v>17</v>
      </c>
    </row>
    <row r="106" spans="1:14">
      <c r="A106" s="9" t="s">
        <v>228</v>
      </c>
      <c r="B106" s="18" t="s">
        <v>229</v>
      </c>
      <c r="C106" s="11">
        <v>7</v>
      </c>
      <c r="D106" s="11">
        <v>2.5</v>
      </c>
      <c r="E106" s="12">
        <f t="shared" si="6"/>
        <v>9.5</v>
      </c>
      <c r="F106" s="11">
        <v>0</v>
      </c>
      <c r="G106" s="11">
        <v>2.5</v>
      </c>
      <c r="H106" s="12">
        <f t="shared" si="7"/>
        <v>2.5</v>
      </c>
      <c r="I106" s="11" t="s">
        <v>16</v>
      </c>
      <c r="J106" s="12">
        <v>10</v>
      </c>
      <c r="K106" s="12">
        <f t="shared" si="5"/>
        <v>7</v>
      </c>
      <c r="L106" s="13"/>
      <c r="N106" s="15" t="s">
        <v>17</v>
      </c>
    </row>
    <row r="107" spans="1:14">
      <c r="A107" s="9" t="s">
        <v>230</v>
      </c>
      <c r="B107" s="18" t="s">
        <v>231</v>
      </c>
      <c r="C107" s="11">
        <v>7</v>
      </c>
      <c r="D107" s="11">
        <v>2.5</v>
      </c>
      <c r="E107" s="12">
        <f t="shared" si="6"/>
        <v>9.5</v>
      </c>
      <c r="F107" s="11">
        <v>0</v>
      </c>
      <c r="G107" s="11">
        <v>2.5</v>
      </c>
      <c r="H107" s="12">
        <f t="shared" si="7"/>
        <v>2.5</v>
      </c>
      <c r="I107" s="11" t="s">
        <v>16</v>
      </c>
      <c r="J107" s="12">
        <v>10</v>
      </c>
      <c r="K107" s="12">
        <f t="shared" si="5"/>
        <v>7</v>
      </c>
      <c r="L107" s="13"/>
      <c r="N107" s="15" t="s">
        <v>17</v>
      </c>
    </row>
    <row r="108" spans="1:14">
      <c r="A108" s="9" t="s">
        <v>232</v>
      </c>
      <c r="B108" s="18" t="s">
        <v>233</v>
      </c>
      <c r="C108" s="11">
        <v>2</v>
      </c>
      <c r="D108" s="11">
        <v>2.5</v>
      </c>
      <c r="E108" s="12">
        <f t="shared" si="6"/>
        <v>4.5</v>
      </c>
      <c r="F108" s="11">
        <v>0</v>
      </c>
      <c r="G108" s="11">
        <v>2.5</v>
      </c>
      <c r="H108" s="12">
        <f t="shared" si="7"/>
        <v>2.5</v>
      </c>
      <c r="I108" s="11" t="s">
        <v>16</v>
      </c>
      <c r="J108" s="12">
        <v>10</v>
      </c>
      <c r="K108" s="12">
        <f t="shared" si="5"/>
        <v>2</v>
      </c>
      <c r="L108" s="13"/>
      <c r="N108" s="15" t="s">
        <v>17</v>
      </c>
    </row>
    <row r="109" spans="1:14">
      <c r="A109" s="9" t="s">
        <v>234</v>
      </c>
      <c r="B109" s="18" t="s">
        <v>235</v>
      </c>
      <c r="C109" s="11">
        <v>7</v>
      </c>
      <c r="D109" s="11">
        <v>2.5</v>
      </c>
      <c r="E109" s="12">
        <f t="shared" si="6"/>
        <v>9.5</v>
      </c>
      <c r="F109" s="11">
        <v>0</v>
      </c>
      <c r="G109" s="11">
        <v>2.5</v>
      </c>
      <c r="H109" s="12">
        <f t="shared" si="7"/>
        <v>2.5</v>
      </c>
      <c r="I109" s="11" t="s">
        <v>16</v>
      </c>
      <c r="J109" s="12">
        <v>10</v>
      </c>
      <c r="K109" s="12">
        <f t="shared" si="5"/>
        <v>7</v>
      </c>
      <c r="L109" s="13"/>
      <c r="N109" s="15" t="s">
        <v>17</v>
      </c>
    </row>
    <row r="110" spans="1:14">
      <c r="A110" s="27" t="s">
        <v>236</v>
      </c>
      <c r="B110" s="10" t="s">
        <v>237</v>
      </c>
      <c r="C110" s="11">
        <v>20</v>
      </c>
      <c r="D110" s="11">
        <v>2.5</v>
      </c>
      <c r="E110" s="12">
        <f t="shared" si="6"/>
        <v>22.5</v>
      </c>
      <c r="F110" s="11">
        <v>0</v>
      </c>
      <c r="G110" s="11">
        <v>2.5</v>
      </c>
      <c r="H110" s="12">
        <f t="shared" si="7"/>
        <v>2.5</v>
      </c>
      <c r="I110" s="11" t="s">
        <v>123</v>
      </c>
      <c r="J110" s="12">
        <v>20</v>
      </c>
      <c r="K110" s="12">
        <f t="shared" si="5"/>
        <v>20</v>
      </c>
      <c r="L110" s="13" t="s">
        <v>123</v>
      </c>
      <c r="M110" s="14">
        <v>20</v>
      </c>
    </row>
    <row r="111" spans="1:14" ht="10" customHeight="1">
      <c r="A111" s="18" t="s">
        <v>238</v>
      </c>
      <c r="B111" s="10" t="s">
        <v>239</v>
      </c>
      <c r="C111" s="11">
        <v>0</v>
      </c>
      <c r="D111" s="11">
        <v>2.5</v>
      </c>
      <c r="E111" s="12">
        <f t="shared" si="6"/>
        <v>2.5</v>
      </c>
      <c r="F111" s="11">
        <v>0</v>
      </c>
      <c r="G111" s="11">
        <v>2.5</v>
      </c>
      <c r="H111" s="12">
        <f t="shared" si="7"/>
        <v>2.5</v>
      </c>
      <c r="I111" s="19" t="s">
        <v>123</v>
      </c>
      <c r="J111" s="12">
        <v>20</v>
      </c>
      <c r="K111" s="12">
        <f t="shared" si="5"/>
        <v>0</v>
      </c>
      <c r="L111" s="14" t="s">
        <v>123</v>
      </c>
      <c r="M111" s="14">
        <v>20</v>
      </c>
      <c r="N111" s="15" t="s">
        <v>68</v>
      </c>
    </row>
    <row r="112" spans="1:14">
      <c r="A112" s="22" t="s">
        <v>240</v>
      </c>
      <c r="B112" s="18" t="s">
        <v>241</v>
      </c>
      <c r="C112" s="11">
        <v>15</v>
      </c>
      <c r="D112" s="11">
        <v>2.5</v>
      </c>
      <c r="E112" s="12">
        <v>17.5</v>
      </c>
      <c r="F112" s="11">
        <v>0</v>
      </c>
      <c r="G112" s="11">
        <v>2.5</v>
      </c>
      <c r="H112" s="12">
        <v>2.5</v>
      </c>
      <c r="I112" s="11" t="s">
        <v>123</v>
      </c>
      <c r="J112" s="12">
        <v>20</v>
      </c>
      <c r="K112" s="12">
        <f t="shared" si="5"/>
        <v>15</v>
      </c>
      <c r="L112" s="13" t="s">
        <v>123</v>
      </c>
      <c r="M112" s="14">
        <v>20</v>
      </c>
      <c r="N112" s="15" t="s">
        <v>27</v>
      </c>
    </row>
    <row r="113" spans="1:53">
      <c r="A113" s="9" t="s">
        <v>242</v>
      </c>
      <c r="B113" s="21" t="s">
        <v>243</v>
      </c>
      <c r="C113" s="11">
        <v>15</v>
      </c>
      <c r="D113" s="11">
        <v>2.5</v>
      </c>
      <c r="E113" s="12">
        <v>17.5</v>
      </c>
      <c r="F113" s="11">
        <v>0</v>
      </c>
      <c r="G113" s="11">
        <v>2.5</v>
      </c>
      <c r="H113" s="12">
        <v>2.5</v>
      </c>
      <c r="I113" s="19" t="s">
        <v>123</v>
      </c>
      <c r="J113" s="12">
        <v>20</v>
      </c>
      <c r="K113" s="12">
        <f t="shared" si="5"/>
        <v>15</v>
      </c>
      <c r="L113" s="13"/>
      <c r="N113" s="15" t="s">
        <v>17</v>
      </c>
    </row>
    <row r="114" spans="1:53">
      <c r="A114" s="20" t="s">
        <v>244</v>
      </c>
      <c r="B114" s="28" t="s">
        <v>245</v>
      </c>
      <c r="C114" s="11">
        <v>15</v>
      </c>
      <c r="D114" s="11">
        <v>2.5</v>
      </c>
      <c r="E114" s="12">
        <v>17.5</v>
      </c>
      <c r="F114" s="11">
        <v>0</v>
      </c>
      <c r="G114" s="11">
        <v>2.5</v>
      </c>
      <c r="H114" s="12">
        <v>2.5</v>
      </c>
      <c r="I114" s="11" t="s">
        <v>123</v>
      </c>
      <c r="J114" s="12">
        <v>20</v>
      </c>
      <c r="K114" s="12">
        <f t="shared" si="5"/>
        <v>15</v>
      </c>
      <c r="L114" s="13"/>
      <c r="N114" s="15" t="s">
        <v>17</v>
      </c>
    </row>
    <row r="115" spans="1:53">
      <c r="A115" s="9" t="s">
        <v>246</v>
      </c>
      <c r="B115" s="10" t="s">
        <v>247</v>
      </c>
      <c r="C115" s="11">
        <v>15</v>
      </c>
      <c r="D115" s="11">
        <v>2.5</v>
      </c>
      <c r="E115" s="12">
        <v>17.5</v>
      </c>
      <c r="F115" s="11">
        <v>0</v>
      </c>
      <c r="G115" s="11">
        <v>2.5</v>
      </c>
      <c r="H115" s="12">
        <v>2.5</v>
      </c>
      <c r="I115" s="11" t="s">
        <v>123</v>
      </c>
      <c r="J115" s="12">
        <v>20</v>
      </c>
      <c r="K115" s="12">
        <f t="shared" si="5"/>
        <v>15</v>
      </c>
      <c r="L115" s="13"/>
      <c r="N115" s="15" t="s">
        <v>17</v>
      </c>
    </row>
    <row r="116" spans="1:53">
      <c r="A116" s="9" t="s">
        <v>248</v>
      </c>
      <c r="B116" s="10" t="s">
        <v>249</v>
      </c>
      <c r="C116" s="11">
        <v>15</v>
      </c>
      <c r="D116" s="11">
        <v>2.5</v>
      </c>
      <c r="E116" s="12">
        <v>17.5</v>
      </c>
      <c r="F116" s="11">
        <v>0</v>
      </c>
      <c r="G116" s="11">
        <v>2.5</v>
      </c>
      <c r="H116" s="12">
        <v>2.5</v>
      </c>
      <c r="I116" s="11" t="s">
        <v>123</v>
      </c>
      <c r="J116" s="12">
        <v>20</v>
      </c>
      <c r="K116" s="12">
        <f t="shared" si="5"/>
        <v>15</v>
      </c>
      <c r="L116" s="13"/>
      <c r="N116" s="15" t="s">
        <v>17</v>
      </c>
    </row>
    <row r="117" spans="1:53">
      <c r="A117" s="20" t="s">
        <v>250</v>
      </c>
      <c r="B117" s="10" t="s">
        <v>251</v>
      </c>
      <c r="C117" s="11">
        <v>10</v>
      </c>
      <c r="D117" s="11">
        <v>2.5</v>
      </c>
      <c r="E117" s="12">
        <f t="shared" ref="E117:E145" si="8">+D117+C117</f>
        <v>12.5</v>
      </c>
      <c r="F117" s="11">
        <v>0</v>
      </c>
      <c r="G117" s="11">
        <v>2.5</v>
      </c>
      <c r="H117" s="12">
        <v>2.5</v>
      </c>
      <c r="I117" s="11" t="s">
        <v>16</v>
      </c>
      <c r="J117" s="12">
        <v>10</v>
      </c>
      <c r="K117" s="12">
        <f t="shared" si="5"/>
        <v>10</v>
      </c>
      <c r="L117" s="13" t="s">
        <v>16</v>
      </c>
      <c r="M117" s="14">
        <v>10</v>
      </c>
    </row>
    <row r="118" spans="1:53" s="25" customFormat="1">
      <c r="A118" s="18" t="s">
        <v>252</v>
      </c>
      <c r="B118" s="10" t="s">
        <v>253</v>
      </c>
      <c r="C118" s="11">
        <v>10</v>
      </c>
      <c r="D118" s="11">
        <v>2.5</v>
      </c>
      <c r="E118" s="12">
        <f t="shared" si="8"/>
        <v>12.5</v>
      </c>
      <c r="F118" s="11">
        <v>0</v>
      </c>
      <c r="G118" s="11">
        <v>2.5</v>
      </c>
      <c r="H118" s="12">
        <v>2.5</v>
      </c>
      <c r="I118" s="11" t="s">
        <v>16</v>
      </c>
      <c r="J118" s="12">
        <v>10</v>
      </c>
      <c r="K118" s="12">
        <f t="shared" si="5"/>
        <v>10</v>
      </c>
      <c r="L118" s="14"/>
      <c r="M118" s="14"/>
      <c r="N118" s="15" t="s">
        <v>17</v>
      </c>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row>
    <row r="119" spans="1:53" s="25" customFormat="1">
      <c r="A119" s="18" t="s">
        <v>254</v>
      </c>
      <c r="B119" s="10" t="s">
        <v>255</v>
      </c>
      <c r="C119" s="11">
        <v>10</v>
      </c>
      <c r="D119" s="11">
        <v>2.5</v>
      </c>
      <c r="E119" s="12">
        <f t="shared" si="8"/>
        <v>12.5</v>
      </c>
      <c r="F119" s="11">
        <v>0</v>
      </c>
      <c r="G119" s="11">
        <v>2.5</v>
      </c>
      <c r="H119" s="12">
        <v>2.5</v>
      </c>
      <c r="I119" s="11" t="s">
        <v>16</v>
      </c>
      <c r="J119" s="12">
        <v>10</v>
      </c>
      <c r="K119" s="12">
        <f t="shared" si="5"/>
        <v>10</v>
      </c>
      <c r="L119" s="14" t="s">
        <v>16</v>
      </c>
      <c r="M119" s="14">
        <v>10</v>
      </c>
      <c r="N119" s="15"/>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s="25" customFormat="1">
      <c r="A120" s="18" t="s">
        <v>256</v>
      </c>
      <c r="B120" s="10" t="s">
        <v>257</v>
      </c>
      <c r="C120" s="11">
        <v>7</v>
      </c>
      <c r="D120" s="11">
        <v>2.5</v>
      </c>
      <c r="E120" s="12">
        <f t="shared" si="8"/>
        <v>9.5</v>
      </c>
      <c r="F120" s="11">
        <v>0</v>
      </c>
      <c r="G120" s="11">
        <v>2.5</v>
      </c>
      <c r="H120" s="12">
        <v>2.5</v>
      </c>
      <c r="I120" s="11" t="s">
        <v>16</v>
      </c>
      <c r="J120" s="12">
        <v>10</v>
      </c>
      <c r="K120" s="12">
        <f t="shared" si="5"/>
        <v>7</v>
      </c>
      <c r="L120" s="14"/>
      <c r="M120" s="14"/>
      <c r="N120" s="15" t="s">
        <v>17</v>
      </c>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row>
    <row r="121" spans="1:53" s="25" customFormat="1">
      <c r="A121" s="18" t="s">
        <v>258</v>
      </c>
      <c r="B121" s="10" t="s">
        <v>259</v>
      </c>
      <c r="C121" s="11">
        <v>7</v>
      </c>
      <c r="D121" s="11">
        <v>2.5</v>
      </c>
      <c r="E121" s="12">
        <f t="shared" si="8"/>
        <v>9.5</v>
      </c>
      <c r="F121" s="11">
        <v>0</v>
      </c>
      <c r="G121" s="11">
        <v>2.5</v>
      </c>
      <c r="H121" s="12">
        <v>2.5</v>
      </c>
      <c r="I121" s="11" t="s">
        <v>16</v>
      </c>
      <c r="J121" s="12">
        <v>10</v>
      </c>
      <c r="K121" s="12">
        <f t="shared" si="5"/>
        <v>7</v>
      </c>
      <c r="L121" s="14"/>
      <c r="M121" s="14"/>
      <c r="N121" s="15" t="s">
        <v>17</v>
      </c>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row>
    <row r="122" spans="1:53" s="25" customFormat="1">
      <c r="A122" s="18" t="s">
        <v>260</v>
      </c>
      <c r="B122" s="10" t="s">
        <v>261</v>
      </c>
      <c r="C122" s="11">
        <v>10</v>
      </c>
      <c r="D122" s="11">
        <v>2.5</v>
      </c>
      <c r="E122" s="12">
        <f t="shared" si="8"/>
        <v>12.5</v>
      </c>
      <c r="F122" s="11">
        <v>0</v>
      </c>
      <c r="G122" s="11">
        <v>2.5</v>
      </c>
      <c r="H122" s="12">
        <f>+F122+G122</f>
        <v>2.5</v>
      </c>
      <c r="I122" s="19" t="s">
        <v>16</v>
      </c>
      <c r="J122" s="12">
        <v>10</v>
      </c>
      <c r="K122" s="12">
        <f t="shared" si="5"/>
        <v>10</v>
      </c>
      <c r="L122" s="14"/>
      <c r="M122" s="14"/>
      <c r="N122" s="15" t="s">
        <v>17</v>
      </c>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row>
    <row r="123" spans="1:53" s="25" customFormat="1">
      <c r="A123" s="18" t="s">
        <v>262</v>
      </c>
      <c r="B123" s="10" t="s">
        <v>263</v>
      </c>
      <c r="C123" s="11">
        <v>10</v>
      </c>
      <c r="D123" s="11">
        <v>2.5</v>
      </c>
      <c r="E123" s="12">
        <f t="shared" si="8"/>
        <v>12.5</v>
      </c>
      <c r="F123" s="11">
        <v>0</v>
      </c>
      <c r="G123" s="11">
        <v>2.5</v>
      </c>
      <c r="H123" s="12">
        <f t="shared" ref="H123:H145" si="9">+F123+G123</f>
        <v>2.5</v>
      </c>
      <c r="I123" s="19" t="s">
        <v>16</v>
      </c>
      <c r="J123" s="12">
        <v>10</v>
      </c>
      <c r="K123" s="12">
        <f t="shared" si="5"/>
        <v>10</v>
      </c>
      <c r="L123" s="14" t="s">
        <v>16</v>
      </c>
      <c r="M123" s="14">
        <v>10</v>
      </c>
      <c r="N123" s="15"/>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row>
    <row r="124" spans="1:53" s="25" customFormat="1">
      <c r="A124" s="18" t="s">
        <v>264</v>
      </c>
      <c r="B124" s="10" t="s">
        <v>265</v>
      </c>
      <c r="C124" s="11">
        <v>10</v>
      </c>
      <c r="D124" s="11">
        <v>2.5</v>
      </c>
      <c r="E124" s="12">
        <f t="shared" si="8"/>
        <v>12.5</v>
      </c>
      <c r="F124" s="11">
        <v>0</v>
      </c>
      <c r="G124" s="11">
        <v>2.5</v>
      </c>
      <c r="H124" s="12">
        <f t="shared" si="9"/>
        <v>2.5</v>
      </c>
      <c r="I124" s="19" t="s">
        <v>16</v>
      </c>
      <c r="J124" s="12">
        <v>10</v>
      </c>
      <c r="K124" s="12">
        <f t="shared" si="5"/>
        <v>10</v>
      </c>
      <c r="L124" s="14" t="s">
        <v>16</v>
      </c>
      <c r="M124" s="14">
        <v>10</v>
      </c>
      <c r="N124" s="15"/>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row>
    <row r="125" spans="1:53" s="25" customFormat="1">
      <c r="A125" s="18" t="s">
        <v>266</v>
      </c>
      <c r="B125" s="10" t="s">
        <v>267</v>
      </c>
      <c r="C125" s="11">
        <v>10</v>
      </c>
      <c r="D125" s="11">
        <v>2.5</v>
      </c>
      <c r="E125" s="12">
        <f t="shared" si="8"/>
        <v>12.5</v>
      </c>
      <c r="F125" s="11">
        <v>7</v>
      </c>
      <c r="G125" s="11">
        <v>2.5</v>
      </c>
      <c r="H125" s="12">
        <f t="shared" si="9"/>
        <v>9.5</v>
      </c>
      <c r="I125" s="19" t="s">
        <v>16</v>
      </c>
      <c r="J125" s="12">
        <v>10</v>
      </c>
      <c r="K125" s="12">
        <f t="shared" si="5"/>
        <v>3</v>
      </c>
      <c r="L125" s="14"/>
      <c r="M125" s="14"/>
      <c r="N125" s="15" t="s">
        <v>17</v>
      </c>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row>
    <row r="126" spans="1:53" s="25" customFormat="1">
      <c r="A126" s="18" t="s">
        <v>268</v>
      </c>
      <c r="B126" s="10" t="s">
        <v>269</v>
      </c>
      <c r="C126" s="11">
        <v>10</v>
      </c>
      <c r="D126" s="11">
        <v>2.5</v>
      </c>
      <c r="E126" s="12">
        <f t="shared" si="8"/>
        <v>12.5</v>
      </c>
      <c r="F126" s="11">
        <v>0</v>
      </c>
      <c r="G126" s="11">
        <v>2.5</v>
      </c>
      <c r="H126" s="12">
        <f t="shared" si="9"/>
        <v>2.5</v>
      </c>
      <c r="I126" s="19" t="s">
        <v>16</v>
      </c>
      <c r="J126" s="12">
        <v>10</v>
      </c>
      <c r="K126" s="12">
        <f t="shared" si="5"/>
        <v>10</v>
      </c>
      <c r="L126" s="14"/>
      <c r="M126" s="14"/>
      <c r="N126" s="15" t="s">
        <v>17</v>
      </c>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row>
    <row r="127" spans="1:53" s="25" customFormat="1">
      <c r="A127" s="18" t="s">
        <v>270</v>
      </c>
      <c r="B127" s="10" t="s">
        <v>271</v>
      </c>
      <c r="C127" s="11">
        <v>10</v>
      </c>
      <c r="D127" s="11">
        <v>2.5</v>
      </c>
      <c r="E127" s="12">
        <f t="shared" si="8"/>
        <v>12.5</v>
      </c>
      <c r="F127" s="11">
        <v>0</v>
      </c>
      <c r="G127" s="11">
        <v>2.5</v>
      </c>
      <c r="H127" s="12">
        <f t="shared" si="9"/>
        <v>2.5</v>
      </c>
      <c r="I127" s="19" t="s">
        <v>16</v>
      </c>
      <c r="J127" s="12">
        <v>10</v>
      </c>
      <c r="K127" s="12">
        <f t="shared" si="5"/>
        <v>10</v>
      </c>
      <c r="L127" s="14" t="s">
        <v>16</v>
      </c>
      <c r="M127" s="14">
        <v>10</v>
      </c>
      <c r="N127" s="15"/>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row>
    <row r="128" spans="1:53" s="25" customFormat="1">
      <c r="A128" s="18" t="s">
        <v>272</v>
      </c>
      <c r="B128" s="10" t="s">
        <v>273</v>
      </c>
      <c r="C128" s="11">
        <v>10</v>
      </c>
      <c r="D128" s="11">
        <v>2.5</v>
      </c>
      <c r="E128" s="12">
        <f t="shared" si="8"/>
        <v>12.5</v>
      </c>
      <c r="F128" s="11">
        <v>0</v>
      </c>
      <c r="G128" s="11">
        <v>2.5</v>
      </c>
      <c r="H128" s="12">
        <f t="shared" si="9"/>
        <v>2.5</v>
      </c>
      <c r="I128" s="19" t="s">
        <v>16</v>
      </c>
      <c r="J128" s="12">
        <v>10</v>
      </c>
      <c r="K128" s="12">
        <f t="shared" si="5"/>
        <v>10</v>
      </c>
      <c r="L128" s="14" t="s">
        <v>16</v>
      </c>
      <c r="M128" s="14">
        <v>10</v>
      </c>
      <c r="N128" s="15"/>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row>
    <row r="129" spans="1:53" s="25" customFormat="1">
      <c r="A129" s="18" t="s">
        <v>274</v>
      </c>
      <c r="B129" s="10" t="s">
        <v>275</v>
      </c>
      <c r="C129" s="11">
        <v>10</v>
      </c>
      <c r="D129" s="11">
        <v>2.5</v>
      </c>
      <c r="E129" s="12">
        <f t="shared" si="8"/>
        <v>12.5</v>
      </c>
      <c r="F129" s="11">
        <v>0</v>
      </c>
      <c r="G129" s="11">
        <v>2.5</v>
      </c>
      <c r="H129" s="12">
        <f t="shared" si="9"/>
        <v>2.5</v>
      </c>
      <c r="I129" s="19" t="s">
        <v>16</v>
      </c>
      <c r="J129" s="12">
        <v>10</v>
      </c>
      <c r="K129" s="12">
        <f t="shared" si="5"/>
        <v>10</v>
      </c>
      <c r="L129" s="14"/>
      <c r="M129" s="14"/>
      <c r="N129" s="15" t="s">
        <v>17</v>
      </c>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row>
    <row r="130" spans="1:53" s="25" customFormat="1">
      <c r="A130" s="18" t="s">
        <v>276</v>
      </c>
      <c r="B130" s="10" t="s">
        <v>277</v>
      </c>
      <c r="C130" s="11">
        <v>10</v>
      </c>
      <c r="D130" s="11">
        <v>2.5</v>
      </c>
      <c r="E130" s="12">
        <f t="shared" si="8"/>
        <v>12.5</v>
      </c>
      <c r="F130" s="11">
        <v>0</v>
      </c>
      <c r="G130" s="11">
        <v>2.5</v>
      </c>
      <c r="H130" s="12">
        <f t="shared" si="9"/>
        <v>2.5</v>
      </c>
      <c r="I130" s="19" t="s">
        <v>16</v>
      </c>
      <c r="J130" s="12">
        <v>10</v>
      </c>
      <c r="K130" s="12">
        <f t="shared" si="5"/>
        <v>10</v>
      </c>
      <c r="L130" s="14"/>
      <c r="M130" s="14"/>
      <c r="N130" s="15" t="s">
        <v>17</v>
      </c>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row>
    <row r="131" spans="1:53" s="25" customFormat="1">
      <c r="A131" s="18" t="s">
        <v>278</v>
      </c>
      <c r="B131" s="10" t="s">
        <v>279</v>
      </c>
      <c r="C131" s="11">
        <v>10</v>
      </c>
      <c r="D131" s="11">
        <v>2.5</v>
      </c>
      <c r="E131" s="12">
        <f t="shared" si="8"/>
        <v>12.5</v>
      </c>
      <c r="F131" s="11">
        <v>0</v>
      </c>
      <c r="G131" s="11">
        <v>2.5</v>
      </c>
      <c r="H131" s="12">
        <f t="shared" si="9"/>
        <v>2.5</v>
      </c>
      <c r="I131" s="19" t="s">
        <v>16</v>
      </c>
      <c r="J131" s="12">
        <v>10</v>
      </c>
      <c r="K131" s="12">
        <f t="shared" ref="K131:K148" si="10">+E131-H131</f>
        <v>10</v>
      </c>
      <c r="L131" s="14"/>
      <c r="M131" s="14"/>
      <c r="N131" s="15" t="s">
        <v>17</v>
      </c>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row>
    <row r="132" spans="1:53" s="25" customFormat="1">
      <c r="A132" s="18" t="s">
        <v>280</v>
      </c>
      <c r="B132" s="10" t="s">
        <v>281</v>
      </c>
      <c r="C132" s="11">
        <v>7</v>
      </c>
      <c r="D132" s="11">
        <v>2.5</v>
      </c>
      <c r="E132" s="12">
        <f t="shared" si="8"/>
        <v>9.5</v>
      </c>
      <c r="F132" s="11">
        <v>0</v>
      </c>
      <c r="G132" s="11">
        <v>0</v>
      </c>
      <c r="H132" s="12">
        <f t="shared" si="9"/>
        <v>0</v>
      </c>
      <c r="I132" s="19" t="s">
        <v>16</v>
      </c>
      <c r="J132" s="12">
        <v>10</v>
      </c>
      <c r="K132" s="12">
        <f t="shared" si="10"/>
        <v>9.5</v>
      </c>
      <c r="L132" s="14"/>
      <c r="M132" s="14"/>
      <c r="N132" s="15" t="s">
        <v>17</v>
      </c>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row>
    <row r="133" spans="1:53" s="25" customFormat="1">
      <c r="A133" s="18" t="s">
        <v>282</v>
      </c>
      <c r="B133" s="10" t="s">
        <v>283</v>
      </c>
      <c r="C133" s="11">
        <v>7</v>
      </c>
      <c r="D133" s="11">
        <v>2.5</v>
      </c>
      <c r="E133" s="12">
        <f t="shared" si="8"/>
        <v>9.5</v>
      </c>
      <c r="F133" s="11">
        <v>0</v>
      </c>
      <c r="G133" s="11">
        <v>0</v>
      </c>
      <c r="H133" s="12">
        <f t="shared" si="9"/>
        <v>0</v>
      </c>
      <c r="I133" s="19" t="s">
        <v>16</v>
      </c>
      <c r="J133" s="12">
        <v>10</v>
      </c>
      <c r="K133" s="12">
        <f t="shared" si="10"/>
        <v>9.5</v>
      </c>
      <c r="L133" s="14"/>
      <c r="M133" s="14"/>
      <c r="N133" s="15" t="s">
        <v>17</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row>
    <row r="134" spans="1:53" s="25" customFormat="1">
      <c r="A134" s="18" t="s">
        <v>284</v>
      </c>
      <c r="B134" s="10" t="s">
        <v>285</v>
      </c>
      <c r="C134" s="11">
        <v>7</v>
      </c>
      <c r="D134" s="11">
        <v>2.5</v>
      </c>
      <c r="E134" s="12">
        <f t="shared" si="8"/>
        <v>9.5</v>
      </c>
      <c r="F134" s="11">
        <v>0</v>
      </c>
      <c r="G134" s="11">
        <v>0</v>
      </c>
      <c r="H134" s="12">
        <f t="shared" si="9"/>
        <v>0</v>
      </c>
      <c r="I134" s="19" t="s">
        <v>16</v>
      </c>
      <c r="J134" s="12">
        <v>10</v>
      </c>
      <c r="K134" s="12">
        <f t="shared" si="10"/>
        <v>9.5</v>
      </c>
      <c r="L134" s="14"/>
      <c r="M134" s="14"/>
      <c r="N134" s="15" t="s">
        <v>17</v>
      </c>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row>
    <row r="135" spans="1:53" s="25" customFormat="1">
      <c r="A135" s="18" t="s">
        <v>286</v>
      </c>
      <c r="B135" s="10" t="s">
        <v>287</v>
      </c>
      <c r="C135" s="11">
        <v>7</v>
      </c>
      <c r="D135" s="11">
        <v>2.5</v>
      </c>
      <c r="E135" s="12">
        <f t="shared" si="8"/>
        <v>9.5</v>
      </c>
      <c r="F135" s="11">
        <v>0</v>
      </c>
      <c r="G135" s="11">
        <v>0</v>
      </c>
      <c r="H135" s="12">
        <f t="shared" si="9"/>
        <v>0</v>
      </c>
      <c r="I135" s="19" t="s">
        <v>16</v>
      </c>
      <c r="J135" s="12">
        <v>10</v>
      </c>
      <c r="K135" s="12">
        <f t="shared" si="10"/>
        <v>9.5</v>
      </c>
      <c r="L135" s="14"/>
      <c r="M135" s="14"/>
      <c r="N135" s="15" t="s">
        <v>17</v>
      </c>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row>
    <row r="136" spans="1:53" s="25" customFormat="1">
      <c r="A136" s="18" t="s">
        <v>288</v>
      </c>
      <c r="B136" s="10" t="s">
        <v>289</v>
      </c>
      <c r="C136" s="11">
        <v>7</v>
      </c>
      <c r="D136" s="11">
        <v>2.5</v>
      </c>
      <c r="E136" s="12">
        <f t="shared" si="8"/>
        <v>9.5</v>
      </c>
      <c r="F136" s="11">
        <v>0</v>
      </c>
      <c r="G136" s="11">
        <v>2.5</v>
      </c>
      <c r="H136" s="12">
        <f t="shared" si="9"/>
        <v>2.5</v>
      </c>
      <c r="I136" s="19" t="s">
        <v>16</v>
      </c>
      <c r="J136" s="12">
        <v>10</v>
      </c>
      <c r="K136" s="12">
        <f t="shared" si="10"/>
        <v>7</v>
      </c>
      <c r="L136" s="14"/>
      <c r="M136" s="14"/>
      <c r="N136" s="15" t="s">
        <v>17</v>
      </c>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row>
    <row r="137" spans="1:53" s="25" customFormat="1">
      <c r="A137" s="18" t="s">
        <v>290</v>
      </c>
      <c r="B137" s="10" t="s">
        <v>291</v>
      </c>
      <c r="C137" s="11">
        <v>7</v>
      </c>
      <c r="D137" s="11">
        <v>2.5</v>
      </c>
      <c r="E137" s="12">
        <f t="shared" si="8"/>
        <v>9.5</v>
      </c>
      <c r="F137" s="11">
        <v>0</v>
      </c>
      <c r="G137" s="11">
        <v>2.5</v>
      </c>
      <c r="H137" s="12">
        <f t="shared" si="9"/>
        <v>2.5</v>
      </c>
      <c r="I137" s="19" t="s">
        <v>16</v>
      </c>
      <c r="J137" s="12">
        <v>10</v>
      </c>
      <c r="K137" s="12">
        <f t="shared" si="10"/>
        <v>7</v>
      </c>
      <c r="L137" s="14"/>
      <c r="M137" s="14"/>
      <c r="N137" s="15" t="s">
        <v>17</v>
      </c>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row>
    <row r="138" spans="1:53" s="25" customFormat="1">
      <c r="A138" s="18" t="s">
        <v>292</v>
      </c>
      <c r="B138" s="10" t="s">
        <v>293</v>
      </c>
      <c r="C138" s="11">
        <v>7</v>
      </c>
      <c r="D138" s="11">
        <v>2.5</v>
      </c>
      <c r="E138" s="12">
        <f t="shared" si="8"/>
        <v>9.5</v>
      </c>
      <c r="F138" s="11">
        <v>0</v>
      </c>
      <c r="G138" s="11">
        <v>2.5</v>
      </c>
      <c r="H138" s="12">
        <f t="shared" si="9"/>
        <v>2.5</v>
      </c>
      <c r="I138" s="19" t="s">
        <v>16</v>
      </c>
      <c r="J138" s="12">
        <v>10</v>
      </c>
      <c r="K138" s="12">
        <f t="shared" si="10"/>
        <v>7</v>
      </c>
      <c r="L138" s="14"/>
      <c r="M138" s="14"/>
      <c r="N138" s="15" t="s">
        <v>17</v>
      </c>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row>
    <row r="139" spans="1:53" s="25" customFormat="1">
      <c r="A139" s="18" t="s">
        <v>294</v>
      </c>
      <c r="B139" s="10" t="s">
        <v>295</v>
      </c>
      <c r="C139" s="11">
        <v>15</v>
      </c>
      <c r="D139" s="11">
        <v>2.5</v>
      </c>
      <c r="E139" s="12">
        <f t="shared" si="8"/>
        <v>17.5</v>
      </c>
      <c r="F139" s="11">
        <v>0</v>
      </c>
      <c r="G139" s="11">
        <v>2.5</v>
      </c>
      <c r="H139" s="12">
        <f t="shared" si="9"/>
        <v>2.5</v>
      </c>
      <c r="I139" s="19" t="s">
        <v>123</v>
      </c>
      <c r="J139" s="12">
        <v>20</v>
      </c>
      <c r="K139" s="12">
        <f t="shared" si="10"/>
        <v>15</v>
      </c>
      <c r="L139" s="14" t="s">
        <v>123</v>
      </c>
      <c r="M139" s="14">
        <v>20</v>
      </c>
      <c r="N139" s="15" t="s">
        <v>27</v>
      </c>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row>
    <row r="140" spans="1:53" s="25" customFormat="1">
      <c r="A140" s="18" t="s">
        <v>296</v>
      </c>
      <c r="B140" s="10" t="s">
        <v>297</v>
      </c>
      <c r="C140" s="11">
        <v>15</v>
      </c>
      <c r="D140" s="11">
        <v>2.5</v>
      </c>
      <c r="E140" s="12">
        <f t="shared" si="8"/>
        <v>17.5</v>
      </c>
      <c r="F140" s="11">
        <v>0</v>
      </c>
      <c r="G140" s="11">
        <v>2.5</v>
      </c>
      <c r="H140" s="12">
        <f t="shared" si="9"/>
        <v>2.5</v>
      </c>
      <c r="I140" s="19" t="s">
        <v>123</v>
      </c>
      <c r="J140" s="12">
        <v>20</v>
      </c>
      <c r="K140" s="12">
        <f t="shared" si="10"/>
        <v>15</v>
      </c>
      <c r="L140" s="14" t="s">
        <v>123</v>
      </c>
      <c r="M140" s="14">
        <v>20</v>
      </c>
      <c r="N140" s="15" t="s">
        <v>27</v>
      </c>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row>
    <row r="141" spans="1:53" s="25" customFormat="1">
      <c r="A141" s="18" t="s">
        <v>298</v>
      </c>
      <c r="B141" s="10" t="s">
        <v>299</v>
      </c>
      <c r="C141" s="11">
        <v>7</v>
      </c>
      <c r="D141" s="11">
        <v>2.5</v>
      </c>
      <c r="E141" s="12">
        <f t="shared" si="8"/>
        <v>9.5</v>
      </c>
      <c r="F141" s="11">
        <v>0</v>
      </c>
      <c r="G141" s="11">
        <v>2.5</v>
      </c>
      <c r="H141" s="12">
        <f t="shared" si="9"/>
        <v>2.5</v>
      </c>
      <c r="I141" s="19" t="s">
        <v>123</v>
      </c>
      <c r="J141" s="12">
        <v>20</v>
      </c>
      <c r="K141" s="12">
        <f t="shared" si="10"/>
        <v>7</v>
      </c>
      <c r="L141" s="14"/>
      <c r="M141" s="14"/>
      <c r="N141" s="15" t="s">
        <v>17</v>
      </c>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row>
    <row r="142" spans="1:53" s="25" customFormat="1">
      <c r="A142" s="18" t="s">
        <v>300</v>
      </c>
      <c r="B142" s="10" t="s">
        <v>301</v>
      </c>
      <c r="C142" s="11">
        <v>7</v>
      </c>
      <c r="D142" s="11">
        <v>2.5</v>
      </c>
      <c r="E142" s="12">
        <f t="shared" si="8"/>
        <v>9.5</v>
      </c>
      <c r="F142" s="11">
        <v>0</v>
      </c>
      <c r="G142" s="11">
        <v>2.5</v>
      </c>
      <c r="H142" s="12">
        <f t="shared" si="9"/>
        <v>2.5</v>
      </c>
      <c r="I142" s="19" t="s">
        <v>16</v>
      </c>
      <c r="J142" s="12">
        <v>10</v>
      </c>
      <c r="K142" s="12">
        <f t="shared" si="10"/>
        <v>7</v>
      </c>
      <c r="L142" s="14"/>
      <c r="M142" s="14"/>
      <c r="N142" s="15" t="s">
        <v>17</v>
      </c>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row>
    <row r="143" spans="1:53" s="25" customFormat="1">
      <c r="A143" s="18" t="s">
        <v>302</v>
      </c>
      <c r="B143" s="10" t="s">
        <v>303</v>
      </c>
      <c r="C143" s="11">
        <v>7</v>
      </c>
      <c r="D143" s="11">
        <v>2.5</v>
      </c>
      <c r="E143" s="12">
        <f t="shared" si="8"/>
        <v>9.5</v>
      </c>
      <c r="F143" s="11">
        <v>0</v>
      </c>
      <c r="G143" s="11">
        <v>2.5</v>
      </c>
      <c r="H143" s="12">
        <f t="shared" si="9"/>
        <v>2.5</v>
      </c>
      <c r="I143" s="19" t="s">
        <v>16</v>
      </c>
      <c r="J143" s="12">
        <v>10</v>
      </c>
      <c r="K143" s="12">
        <f t="shared" si="10"/>
        <v>7</v>
      </c>
      <c r="L143" s="14"/>
      <c r="M143" s="14"/>
      <c r="N143" s="15" t="s">
        <v>17</v>
      </c>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row>
    <row r="144" spans="1:53" s="25" customFormat="1">
      <c r="A144" s="18" t="s">
        <v>304</v>
      </c>
      <c r="B144" s="10" t="s">
        <v>305</v>
      </c>
      <c r="C144" s="11">
        <v>7</v>
      </c>
      <c r="D144" s="11">
        <v>2.5</v>
      </c>
      <c r="E144" s="12">
        <f t="shared" si="8"/>
        <v>9.5</v>
      </c>
      <c r="F144" s="11">
        <v>0</v>
      </c>
      <c r="G144" s="11">
        <v>2.5</v>
      </c>
      <c r="H144" s="12">
        <f t="shared" si="9"/>
        <v>2.5</v>
      </c>
      <c r="I144" s="19" t="s">
        <v>16</v>
      </c>
      <c r="J144" s="12">
        <v>10</v>
      </c>
      <c r="K144" s="12">
        <f t="shared" si="10"/>
        <v>7</v>
      </c>
      <c r="L144" s="14"/>
      <c r="M144" s="14"/>
      <c r="N144" s="15" t="s">
        <v>17</v>
      </c>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row>
    <row r="145" spans="1:53" s="25" customFormat="1">
      <c r="A145" s="18" t="s">
        <v>306</v>
      </c>
      <c r="B145" s="10" t="s">
        <v>307</v>
      </c>
      <c r="C145" s="11">
        <v>7</v>
      </c>
      <c r="D145" s="11">
        <v>2.5</v>
      </c>
      <c r="E145" s="12">
        <f t="shared" si="8"/>
        <v>9.5</v>
      </c>
      <c r="F145" s="11">
        <v>0</v>
      </c>
      <c r="G145" s="11">
        <v>2.5</v>
      </c>
      <c r="H145" s="12">
        <f t="shared" si="9"/>
        <v>2.5</v>
      </c>
      <c r="I145" s="19" t="s">
        <v>16</v>
      </c>
      <c r="J145" s="12">
        <v>10</v>
      </c>
      <c r="K145" s="12">
        <f t="shared" si="10"/>
        <v>7</v>
      </c>
      <c r="L145" s="14"/>
      <c r="M145" s="14"/>
      <c r="N145" s="15" t="s">
        <v>17</v>
      </c>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row>
    <row r="146" spans="1:53">
      <c r="A146" s="20" t="s">
        <v>308</v>
      </c>
      <c r="B146" s="28" t="s">
        <v>309</v>
      </c>
      <c r="C146" s="11">
        <v>7</v>
      </c>
      <c r="D146" s="11">
        <v>2.5</v>
      </c>
      <c r="E146" s="12">
        <v>17.5</v>
      </c>
      <c r="F146" s="11">
        <v>0</v>
      </c>
      <c r="G146" s="11">
        <v>2.5</v>
      </c>
      <c r="H146" s="12">
        <v>2.5</v>
      </c>
      <c r="I146" s="11" t="s">
        <v>123</v>
      </c>
      <c r="J146" s="12">
        <v>20</v>
      </c>
      <c r="K146" s="12">
        <f t="shared" si="10"/>
        <v>15</v>
      </c>
      <c r="L146" s="13"/>
      <c r="N146" s="15" t="s">
        <v>17</v>
      </c>
    </row>
    <row r="147" spans="1:53">
      <c r="A147" s="20" t="s">
        <v>310</v>
      </c>
      <c r="B147" s="18" t="s">
        <v>295</v>
      </c>
      <c r="C147" s="11">
        <v>15</v>
      </c>
      <c r="D147" s="11">
        <v>2.5</v>
      </c>
      <c r="E147" s="12">
        <v>17.5</v>
      </c>
      <c r="F147" s="11">
        <v>0</v>
      </c>
      <c r="G147" s="11">
        <v>2.5</v>
      </c>
      <c r="H147" s="12">
        <v>2.5</v>
      </c>
      <c r="I147" s="11" t="s">
        <v>123</v>
      </c>
      <c r="J147" s="12">
        <v>20</v>
      </c>
      <c r="K147" s="12">
        <f t="shared" si="10"/>
        <v>15</v>
      </c>
      <c r="L147" s="13" t="s">
        <v>123</v>
      </c>
      <c r="M147" s="14">
        <v>20</v>
      </c>
      <c r="N147" s="15" t="s">
        <v>27</v>
      </c>
    </row>
    <row r="148" spans="1:53">
      <c r="A148" s="20" t="s">
        <v>311</v>
      </c>
      <c r="B148" s="18" t="s">
        <v>297</v>
      </c>
      <c r="C148" s="11">
        <v>15</v>
      </c>
      <c r="D148" s="11">
        <v>2.5</v>
      </c>
      <c r="E148" s="12">
        <v>17.5</v>
      </c>
      <c r="F148" s="11">
        <v>0</v>
      </c>
      <c r="G148" s="11">
        <v>2.5</v>
      </c>
      <c r="H148" s="12">
        <v>2.5</v>
      </c>
      <c r="I148" s="11" t="s">
        <v>123</v>
      </c>
      <c r="J148" s="12">
        <v>20</v>
      </c>
      <c r="K148" s="12">
        <f t="shared" si="10"/>
        <v>15</v>
      </c>
      <c r="L148" s="13" t="s">
        <v>123</v>
      </c>
      <c r="M148" s="14">
        <v>20</v>
      </c>
      <c r="N148" s="15" t="s">
        <v>27</v>
      </c>
    </row>
    <row r="149" spans="1:53">
      <c r="A149" s="29" t="s">
        <v>312</v>
      </c>
      <c r="B149" s="30" t="s">
        <v>313</v>
      </c>
      <c r="C149" s="11">
        <v>25</v>
      </c>
      <c r="D149" s="11">
        <v>2.5</v>
      </c>
      <c r="E149" s="12">
        <v>27.5</v>
      </c>
      <c r="F149" s="11">
        <v>0</v>
      </c>
      <c r="G149" s="11">
        <v>2.5</v>
      </c>
      <c r="H149" s="12">
        <v>2.5</v>
      </c>
      <c r="I149" s="11" t="s">
        <v>314</v>
      </c>
      <c r="J149" s="12">
        <v>30</v>
      </c>
      <c r="K149" s="12">
        <v>25</v>
      </c>
      <c r="L149" s="13"/>
      <c r="M149" s="31"/>
      <c r="N149" s="32" t="s">
        <v>17</v>
      </c>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row>
    <row r="150" spans="1:53">
      <c r="A150" s="29" t="s">
        <v>315</v>
      </c>
      <c r="B150" s="30" t="s">
        <v>316</v>
      </c>
      <c r="C150" s="11">
        <v>25</v>
      </c>
      <c r="D150" s="11">
        <v>2.5</v>
      </c>
      <c r="E150" s="12">
        <v>27.5</v>
      </c>
      <c r="F150" s="11">
        <v>0</v>
      </c>
      <c r="G150" s="11">
        <v>2.5</v>
      </c>
      <c r="H150" s="12">
        <v>2.5</v>
      </c>
      <c r="I150" s="11" t="s">
        <v>314</v>
      </c>
      <c r="J150" s="12">
        <v>30</v>
      </c>
      <c r="K150" s="12">
        <v>25</v>
      </c>
      <c r="L150" s="13"/>
      <c r="M150" s="31"/>
      <c r="N150" s="32" t="s">
        <v>27</v>
      </c>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row>
    <row r="151" spans="1:53">
      <c r="A151" s="33" t="s">
        <v>317</v>
      </c>
      <c r="B151" s="34" t="s">
        <v>318</v>
      </c>
      <c r="C151" s="11">
        <v>25</v>
      </c>
      <c r="D151" s="11">
        <v>2.5</v>
      </c>
      <c r="E151" s="12">
        <v>27.5</v>
      </c>
      <c r="F151" s="11">
        <v>0</v>
      </c>
      <c r="G151" s="11">
        <v>2.5</v>
      </c>
      <c r="H151" s="12">
        <v>2.5</v>
      </c>
      <c r="I151" s="11" t="s">
        <v>314</v>
      </c>
      <c r="J151" s="12">
        <v>30</v>
      </c>
      <c r="K151" s="12">
        <v>25</v>
      </c>
      <c r="L151" s="13" t="s">
        <v>314</v>
      </c>
      <c r="M151" s="31">
        <v>30</v>
      </c>
      <c r="N151" s="32" t="s">
        <v>27</v>
      </c>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row>
    <row r="152" spans="1:53">
      <c r="A152" s="29" t="s">
        <v>319</v>
      </c>
      <c r="B152" s="30" t="s">
        <v>320</v>
      </c>
      <c r="C152" s="11">
        <v>25</v>
      </c>
      <c r="D152" s="11">
        <v>2.5</v>
      </c>
      <c r="E152" s="12">
        <v>27.5</v>
      </c>
      <c r="F152" s="11">
        <v>0</v>
      </c>
      <c r="G152" s="11">
        <v>2.5</v>
      </c>
      <c r="H152" s="12">
        <v>2.5</v>
      </c>
      <c r="I152" s="11" t="s">
        <v>314</v>
      </c>
      <c r="J152" s="12">
        <v>30</v>
      </c>
      <c r="K152" s="12">
        <v>25</v>
      </c>
      <c r="L152" s="13" t="s">
        <v>314</v>
      </c>
      <c r="M152" s="31">
        <v>30</v>
      </c>
      <c r="N152" s="32" t="s">
        <v>27</v>
      </c>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row>
    <row r="153" spans="1:53">
      <c r="A153" s="35" t="s">
        <v>321</v>
      </c>
      <c r="B153" s="36" t="s">
        <v>322</v>
      </c>
      <c r="C153" s="11">
        <v>25</v>
      </c>
      <c r="D153" s="11">
        <v>2.5</v>
      </c>
      <c r="E153" s="12">
        <v>27.5</v>
      </c>
      <c r="F153" s="11">
        <v>0</v>
      </c>
      <c r="G153" s="11">
        <v>2.5</v>
      </c>
      <c r="H153" s="12">
        <v>2.5</v>
      </c>
      <c r="I153" s="11" t="s">
        <v>314</v>
      </c>
      <c r="J153" s="12">
        <v>30</v>
      </c>
      <c r="K153" s="12">
        <v>25</v>
      </c>
      <c r="L153" s="13" t="s">
        <v>314</v>
      </c>
      <c r="M153" s="31">
        <v>30</v>
      </c>
      <c r="N153" s="32" t="s">
        <v>27</v>
      </c>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row>
    <row r="154" spans="1:53">
      <c r="A154" s="29">
        <v>10064000</v>
      </c>
      <c r="B154" s="30" t="s">
        <v>323</v>
      </c>
      <c r="C154" s="11">
        <v>25</v>
      </c>
      <c r="D154" s="11">
        <v>2.5</v>
      </c>
      <c r="E154" s="12">
        <v>27.5</v>
      </c>
      <c r="F154" s="11">
        <v>0</v>
      </c>
      <c r="G154" s="11">
        <v>2.5</v>
      </c>
      <c r="H154" s="12">
        <v>2.5</v>
      </c>
      <c r="I154" s="11" t="s">
        <v>314</v>
      </c>
      <c r="J154" s="12">
        <v>30</v>
      </c>
      <c r="K154" s="12">
        <v>25</v>
      </c>
      <c r="L154" s="13" t="s">
        <v>314</v>
      </c>
      <c r="M154" s="31">
        <v>30</v>
      </c>
      <c r="N154" s="32" t="s">
        <v>27</v>
      </c>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row>
    <row r="155" spans="1:53">
      <c r="A155" s="33" t="s">
        <v>324</v>
      </c>
      <c r="B155" s="34" t="s">
        <v>325</v>
      </c>
      <c r="C155" s="11">
        <v>25</v>
      </c>
      <c r="D155" s="11">
        <v>2.5</v>
      </c>
      <c r="E155" s="12">
        <v>27.5</v>
      </c>
      <c r="F155" s="11">
        <v>0</v>
      </c>
      <c r="G155" s="11">
        <v>2.5</v>
      </c>
      <c r="H155" s="12">
        <v>2.5</v>
      </c>
      <c r="I155" s="11" t="s">
        <v>314</v>
      </c>
      <c r="J155" s="12">
        <v>30</v>
      </c>
      <c r="K155" s="12">
        <v>25</v>
      </c>
      <c r="L155" s="13" t="s">
        <v>314</v>
      </c>
      <c r="M155" s="31">
        <v>30</v>
      </c>
      <c r="N155" s="32" t="s">
        <v>27</v>
      </c>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row>
    <row r="156" spans="1:53" s="25" customFormat="1">
      <c r="A156" s="18" t="s">
        <v>326</v>
      </c>
      <c r="B156" s="10" t="s">
        <v>327</v>
      </c>
      <c r="C156" s="11">
        <v>7</v>
      </c>
      <c r="D156" s="11">
        <v>2.5</v>
      </c>
      <c r="E156" s="12">
        <f t="shared" ref="E156:E165" si="11">+D156+C156</f>
        <v>9.5</v>
      </c>
      <c r="F156" s="11">
        <v>0</v>
      </c>
      <c r="G156" s="11">
        <v>2.5</v>
      </c>
      <c r="H156" s="12">
        <f t="shared" ref="H156:H165" si="12">+F156+G156</f>
        <v>2.5</v>
      </c>
      <c r="I156" s="19" t="s">
        <v>16</v>
      </c>
      <c r="J156" s="12">
        <v>10</v>
      </c>
      <c r="K156" s="12">
        <f t="shared" ref="K156:K160" si="13">+E156-H156</f>
        <v>7</v>
      </c>
      <c r="L156" s="14"/>
      <c r="M156" s="14"/>
      <c r="N156" s="15" t="s">
        <v>17</v>
      </c>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row>
    <row r="157" spans="1:53" s="25" customFormat="1">
      <c r="A157" s="18" t="s">
        <v>328</v>
      </c>
      <c r="B157" s="10" t="s">
        <v>329</v>
      </c>
      <c r="C157" s="11">
        <v>7</v>
      </c>
      <c r="D157" s="11">
        <v>2.5</v>
      </c>
      <c r="E157" s="12">
        <f t="shared" si="11"/>
        <v>9.5</v>
      </c>
      <c r="F157" s="11">
        <v>0</v>
      </c>
      <c r="G157" s="11">
        <v>2.5</v>
      </c>
      <c r="H157" s="12">
        <f t="shared" si="12"/>
        <v>2.5</v>
      </c>
      <c r="I157" s="19" t="s">
        <v>16</v>
      </c>
      <c r="J157" s="12">
        <v>10</v>
      </c>
      <c r="K157" s="12">
        <f t="shared" si="13"/>
        <v>7</v>
      </c>
      <c r="L157" s="14"/>
      <c r="M157" s="14"/>
      <c r="N157" s="15" t="s">
        <v>17</v>
      </c>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row>
    <row r="158" spans="1:53" s="25" customFormat="1">
      <c r="A158" s="18" t="s">
        <v>330</v>
      </c>
      <c r="B158" s="10" t="s">
        <v>331</v>
      </c>
      <c r="C158" s="11">
        <v>7</v>
      </c>
      <c r="D158" s="11">
        <v>2.5</v>
      </c>
      <c r="E158" s="12">
        <f t="shared" si="11"/>
        <v>9.5</v>
      </c>
      <c r="F158" s="11">
        <v>0</v>
      </c>
      <c r="G158" s="11">
        <v>2.5</v>
      </c>
      <c r="H158" s="12">
        <f t="shared" si="12"/>
        <v>2.5</v>
      </c>
      <c r="I158" s="19" t="s">
        <v>16</v>
      </c>
      <c r="J158" s="12">
        <v>10</v>
      </c>
      <c r="K158" s="12">
        <f t="shared" si="13"/>
        <v>7</v>
      </c>
      <c r="L158" s="14"/>
      <c r="M158" s="14"/>
      <c r="N158" s="15" t="s">
        <v>17</v>
      </c>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row>
    <row r="159" spans="1:53" s="25" customFormat="1">
      <c r="A159" s="18" t="s">
        <v>332</v>
      </c>
      <c r="B159" s="10" t="s">
        <v>333</v>
      </c>
      <c r="C159" s="11">
        <v>15</v>
      </c>
      <c r="D159" s="11">
        <v>2.5</v>
      </c>
      <c r="E159" s="12">
        <f t="shared" si="11"/>
        <v>17.5</v>
      </c>
      <c r="F159" s="11">
        <v>0</v>
      </c>
      <c r="G159" s="11">
        <v>2.5</v>
      </c>
      <c r="H159" s="12">
        <f t="shared" si="12"/>
        <v>2.5</v>
      </c>
      <c r="I159" s="19" t="s">
        <v>123</v>
      </c>
      <c r="J159" s="12">
        <v>10</v>
      </c>
      <c r="K159" s="12">
        <f t="shared" si="13"/>
        <v>15</v>
      </c>
      <c r="L159" s="14"/>
      <c r="M159" s="14"/>
      <c r="N159" s="15" t="s">
        <v>17</v>
      </c>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row>
    <row r="160" spans="1:53">
      <c r="A160" s="37" t="s">
        <v>334</v>
      </c>
      <c r="B160" s="10" t="s">
        <v>335</v>
      </c>
      <c r="C160" s="11">
        <v>7</v>
      </c>
      <c r="D160" s="11">
        <v>2.5</v>
      </c>
      <c r="E160" s="12">
        <f t="shared" si="11"/>
        <v>9.5</v>
      </c>
      <c r="F160" s="11">
        <v>0</v>
      </c>
      <c r="G160" s="11">
        <v>2.5</v>
      </c>
      <c r="H160" s="12">
        <f t="shared" si="12"/>
        <v>2.5</v>
      </c>
      <c r="I160" s="11" t="s">
        <v>16</v>
      </c>
      <c r="J160" s="12">
        <v>10</v>
      </c>
      <c r="K160" s="12">
        <f t="shared" si="13"/>
        <v>7</v>
      </c>
      <c r="L160" s="13" t="s">
        <v>16</v>
      </c>
      <c r="M160" s="14">
        <v>10</v>
      </c>
      <c r="N160" s="15" t="s">
        <v>27</v>
      </c>
    </row>
    <row r="161" spans="1:53">
      <c r="A161" s="27" t="s">
        <v>336</v>
      </c>
      <c r="B161" s="36" t="s">
        <v>337</v>
      </c>
      <c r="C161" s="11">
        <v>25</v>
      </c>
      <c r="D161" s="11">
        <v>2.5</v>
      </c>
      <c r="E161" s="12">
        <v>27.5</v>
      </c>
      <c r="F161" s="11">
        <v>0</v>
      </c>
      <c r="G161" s="11">
        <v>2.5</v>
      </c>
      <c r="H161" s="12">
        <v>2.5</v>
      </c>
      <c r="I161" s="11" t="s">
        <v>314</v>
      </c>
      <c r="J161" s="12">
        <v>30</v>
      </c>
      <c r="K161" s="12">
        <v>25</v>
      </c>
      <c r="L161" s="13" t="s">
        <v>314</v>
      </c>
      <c r="M161" s="31">
        <v>30</v>
      </c>
      <c r="N161" s="32" t="s">
        <v>27</v>
      </c>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row>
    <row r="162" spans="1:53">
      <c r="A162" s="9">
        <v>1601</v>
      </c>
      <c r="B162" s="18" t="s">
        <v>338</v>
      </c>
      <c r="C162" s="11">
        <v>15</v>
      </c>
      <c r="D162" s="11">
        <v>2.5</v>
      </c>
      <c r="E162" s="12">
        <f t="shared" si="11"/>
        <v>17.5</v>
      </c>
      <c r="F162" s="11">
        <v>0</v>
      </c>
      <c r="G162" s="11">
        <v>2.5</v>
      </c>
      <c r="H162" s="12">
        <f t="shared" si="12"/>
        <v>2.5</v>
      </c>
      <c r="I162" s="11" t="s">
        <v>123</v>
      </c>
      <c r="J162" s="12">
        <v>20</v>
      </c>
      <c r="K162" s="12">
        <f t="shared" ref="K162:K165" si="14">+E162-H162</f>
        <v>15</v>
      </c>
      <c r="L162" s="13" t="s">
        <v>123</v>
      </c>
      <c r="M162" s="14">
        <v>20</v>
      </c>
      <c r="N162" s="15" t="s">
        <v>27</v>
      </c>
    </row>
    <row r="163" spans="1:53">
      <c r="A163" s="9" t="s">
        <v>339</v>
      </c>
      <c r="B163" s="18" t="s">
        <v>340</v>
      </c>
      <c r="C163" s="11">
        <v>15</v>
      </c>
      <c r="D163" s="11">
        <v>2.5</v>
      </c>
      <c r="E163" s="12">
        <f t="shared" si="11"/>
        <v>17.5</v>
      </c>
      <c r="F163" s="11">
        <v>0</v>
      </c>
      <c r="G163" s="11">
        <v>2.5</v>
      </c>
      <c r="H163" s="12">
        <f t="shared" si="12"/>
        <v>2.5</v>
      </c>
      <c r="I163" s="11" t="s">
        <v>123</v>
      </c>
      <c r="J163" s="12">
        <v>20</v>
      </c>
      <c r="K163" s="12">
        <f t="shared" si="14"/>
        <v>15</v>
      </c>
      <c r="L163" s="13"/>
      <c r="N163" s="15" t="s">
        <v>17</v>
      </c>
    </row>
    <row r="164" spans="1:53" ht="14" customHeight="1">
      <c r="A164" s="18" t="s">
        <v>341</v>
      </c>
      <c r="B164" s="23" t="s">
        <v>342</v>
      </c>
      <c r="C164" s="11">
        <v>7</v>
      </c>
      <c r="D164" s="11">
        <v>2.5</v>
      </c>
      <c r="E164" s="12">
        <f t="shared" si="11"/>
        <v>9.5</v>
      </c>
      <c r="F164" s="11">
        <v>0</v>
      </c>
      <c r="G164" s="11">
        <v>2.5</v>
      </c>
      <c r="H164" s="12">
        <f t="shared" si="12"/>
        <v>2.5</v>
      </c>
      <c r="I164" s="11" t="s">
        <v>123</v>
      </c>
      <c r="J164" s="12">
        <v>20</v>
      </c>
      <c r="K164" s="12">
        <f t="shared" si="14"/>
        <v>7</v>
      </c>
      <c r="L164" s="14" t="s">
        <v>123</v>
      </c>
      <c r="M164" s="14">
        <v>20</v>
      </c>
      <c r="N164" s="15" t="s">
        <v>343</v>
      </c>
    </row>
    <row r="165" spans="1:53">
      <c r="A165" s="9">
        <v>1605</v>
      </c>
      <c r="B165" s="18" t="s">
        <v>344</v>
      </c>
      <c r="C165" s="11">
        <v>15</v>
      </c>
      <c r="D165" s="11">
        <v>2.5</v>
      </c>
      <c r="E165" s="12">
        <f t="shared" si="11"/>
        <v>17.5</v>
      </c>
      <c r="F165" s="11">
        <v>0</v>
      </c>
      <c r="G165" s="11">
        <v>2.5</v>
      </c>
      <c r="H165" s="12">
        <f t="shared" si="12"/>
        <v>2.5</v>
      </c>
      <c r="I165" s="11" t="s">
        <v>123</v>
      </c>
      <c r="J165" s="12">
        <v>20</v>
      </c>
      <c r="K165" s="12">
        <f t="shared" si="14"/>
        <v>15</v>
      </c>
      <c r="L165" s="13"/>
      <c r="N165" s="15" t="s">
        <v>17</v>
      </c>
    </row>
    <row r="166" spans="1:53">
      <c r="A166" s="38">
        <v>1701</v>
      </c>
      <c r="B166" s="34" t="s">
        <v>345</v>
      </c>
      <c r="C166" s="11">
        <v>25</v>
      </c>
      <c r="D166" s="11">
        <v>2.5</v>
      </c>
      <c r="E166" s="12">
        <v>27.5</v>
      </c>
      <c r="F166" s="11">
        <v>0</v>
      </c>
      <c r="G166" s="11">
        <v>2.5</v>
      </c>
      <c r="H166" s="12">
        <v>2.5</v>
      </c>
      <c r="I166" s="11" t="s">
        <v>314</v>
      </c>
      <c r="J166" s="12">
        <v>30</v>
      </c>
      <c r="K166" s="12">
        <v>25</v>
      </c>
      <c r="L166" s="13" t="s">
        <v>314</v>
      </c>
      <c r="M166" s="31">
        <v>30</v>
      </c>
      <c r="N166" s="32" t="s">
        <v>27</v>
      </c>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row>
    <row r="167" spans="1:53">
      <c r="A167" s="37">
        <v>1702</v>
      </c>
      <c r="B167" s="28" t="s">
        <v>346</v>
      </c>
      <c r="C167" s="11">
        <v>10</v>
      </c>
      <c r="D167" s="11">
        <v>2.5</v>
      </c>
      <c r="E167" s="12">
        <f t="shared" ref="E167:E198" si="15">+D167+C167</f>
        <v>12.5</v>
      </c>
      <c r="F167" s="11">
        <v>0</v>
      </c>
      <c r="G167" s="11">
        <v>2.5</v>
      </c>
      <c r="H167" s="12">
        <f t="shared" ref="H167:H198" si="16">+F167+G167</f>
        <v>2.5</v>
      </c>
      <c r="I167" s="19" t="s">
        <v>123</v>
      </c>
      <c r="J167" s="12">
        <v>30</v>
      </c>
      <c r="K167" s="12">
        <f t="shared" ref="K167:K205" si="17">+E167-H167</f>
        <v>10</v>
      </c>
      <c r="L167" s="13"/>
      <c r="N167" s="15" t="s">
        <v>17</v>
      </c>
    </row>
    <row r="168" spans="1:53">
      <c r="A168" s="37" t="s">
        <v>347</v>
      </c>
      <c r="B168" s="10" t="s">
        <v>348</v>
      </c>
      <c r="C168" s="11">
        <v>20</v>
      </c>
      <c r="D168" s="11">
        <v>2.5</v>
      </c>
      <c r="E168" s="12">
        <f t="shared" si="15"/>
        <v>22.5</v>
      </c>
      <c r="F168" s="11">
        <v>0</v>
      </c>
      <c r="G168" s="11">
        <v>2.5</v>
      </c>
      <c r="H168" s="12">
        <f t="shared" si="16"/>
        <v>2.5</v>
      </c>
      <c r="I168" s="11" t="s">
        <v>123</v>
      </c>
      <c r="J168" s="12">
        <v>20</v>
      </c>
      <c r="K168" s="12">
        <f t="shared" si="17"/>
        <v>20</v>
      </c>
      <c r="L168" s="13"/>
      <c r="N168" s="15" t="s">
        <v>17</v>
      </c>
    </row>
    <row r="169" spans="1:53" s="41" customFormat="1">
      <c r="A169" s="18" t="s">
        <v>349</v>
      </c>
      <c r="B169" s="10" t="s">
        <v>350</v>
      </c>
      <c r="C169" s="11">
        <v>15</v>
      </c>
      <c r="D169" s="11">
        <v>2.5</v>
      </c>
      <c r="E169" s="12">
        <f t="shared" si="15"/>
        <v>17.5</v>
      </c>
      <c r="F169" s="11">
        <v>0</v>
      </c>
      <c r="G169" s="11">
        <v>2.5</v>
      </c>
      <c r="H169" s="12">
        <f t="shared" si="16"/>
        <v>2.5</v>
      </c>
      <c r="I169" s="11" t="s">
        <v>123</v>
      </c>
      <c r="J169" s="12">
        <v>20</v>
      </c>
      <c r="K169" s="12">
        <f t="shared" si="17"/>
        <v>15</v>
      </c>
      <c r="L169" s="39"/>
      <c r="M169" s="39"/>
      <c r="N169" s="15" t="s">
        <v>17</v>
      </c>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row>
    <row r="170" spans="1:53" s="41" customFormat="1">
      <c r="A170" s="18" t="s">
        <v>351</v>
      </c>
      <c r="B170" s="10" t="s">
        <v>352</v>
      </c>
      <c r="C170" s="11">
        <v>10</v>
      </c>
      <c r="D170" s="11">
        <v>2.5</v>
      </c>
      <c r="E170" s="12">
        <f t="shared" si="15"/>
        <v>12.5</v>
      </c>
      <c r="F170" s="11">
        <v>0</v>
      </c>
      <c r="G170" s="11">
        <v>2.5</v>
      </c>
      <c r="H170" s="12">
        <f t="shared" si="16"/>
        <v>2.5</v>
      </c>
      <c r="I170" s="11" t="s">
        <v>123</v>
      </c>
      <c r="J170" s="12">
        <v>20</v>
      </c>
      <c r="K170" s="12">
        <f t="shared" si="17"/>
        <v>10</v>
      </c>
      <c r="L170" s="39"/>
      <c r="M170" s="39"/>
      <c r="N170" s="15" t="s">
        <v>17</v>
      </c>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row>
    <row r="171" spans="1:53" s="43" customFormat="1" ht="13.5" customHeight="1">
      <c r="A171" s="18" t="s">
        <v>353</v>
      </c>
      <c r="B171" s="10" t="s">
        <v>354</v>
      </c>
      <c r="C171" s="11">
        <v>10</v>
      </c>
      <c r="D171" s="11">
        <v>2.5</v>
      </c>
      <c r="E171" s="12">
        <f t="shared" si="15"/>
        <v>12.5</v>
      </c>
      <c r="F171" s="11">
        <v>0</v>
      </c>
      <c r="G171" s="11">
        <v>2.5</v>
      </c>
      <c r="H171" s="12">
        <f t="shared" si="16"/>
        <v>2.5</v>
      </c>
      <c r="I171" s="11" t="s">
        <v>123</v>
      </c>
      <c r="J171" s="12">
        <v>20</v>
      </c>
      <c r="K171" s="12">
        <f t="shared" si="17"/>
        <v>10</v>
      </c>
      <c r="L171" s="14"/>
      <c r="M171" s="39"/>
      <c r="N171" s="15" t="s">
        <v>17</v>
      </c>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row>
    <row r="172" spans="1:53" s="44" customFormat="1" ht="9.5" customHeight="1">
      <c r="A172" s="18" t="s">
        <v>355</v>
      </c>
      <c r="B172" s="10" t="s">
        <v>356</v>
      </c>
      <c r="C172" s="11">
        <v>10</v>
      </c>
      <c r="D172" s="11">
        <v>2.5</v>
      </c>
      <c r="E172" s="12">
        <f t="shared" si="15"/>
        <v>12.5</v>
      </c>
      <c r="F172" s="11">
        <v>0</v>
      </c>
      <c r="G172" s="11">
        <v>2.5</v>
      </c>
      <c r="H172" s="12">
        <f t="shared" si="16"/>
        <v>2.5</v>
      </c>
      <c r="I172" s="11" t="s">
        <v>123</v>
      </c>
      <c r="J172" s="12">
        <v>20</v>
      </c>
      <c r="K172" s="12">
        <f t="shared" si="17"/>
        <v>10</v>
      </c>
      <c r="L172" s="14"/>
      <c r="M172" s="39"/>
      <c r="N172" s="15" t="s">
        <v>17</v>
      </c>
    </row>
    <row r="173" spans="1:53" s="44" customFormat="1" ht="9.5" customHeight="1">
      <c r="A173" s="18" t="s">
        <v>357</v>
      </c>
      <c r="B173" s="10" t="s">
        <v>358</v>
      </c>
      <c r="C173" s="11">
        <v>10</v>
      </c>
      <c r="D173" s="11">
        <v>2.5</v>
      </c>
      <c r="E173" s="12">
        <f t="shared" si="15"/>
        <v>12.5</v>
      </c>
      <c r="F173" s="11">
        <v>0</v>
      </c>
      <c r="G173" s="11">
        <v>2.5</v>
      </c>
      <c r="H173" s="12">
        <f t="shared" si="16"/>
        <v>2.5</v>
      </c>
      <c r="I173" s="11" t="s">
        <v>123</v>
      </c>
      <c r="J173" s="12">
        <v>20</v>
      </c>
      <c r="K173" s="12">
        <f t="shared" si="17"/>
        <v>10</v>
      </c>
      <c r="L173" s="14"/>
      <c r="M173" s="39"/>
      <c r="N173" s="15" t="s">
        <v>17</v>
      </c>
    </row>
    <row r="174" spans="1:53" s="46" customFormat="1" ht="9.5" customHeight="1">
      <c r="A174" s="18" t="s">
        <v>359</v>
      </c>
      <c r="B174" s="10" t="s">
        <v>360</v>
      </c>
      <c r="C174" s="11">
        <v>5</v>
      </c>
      <c r="D174" s="11">
        <v>2.5</v>
      </c>
      <c r="E174" s="12">
        <f t="shared" si="15"/>
        <v>7.5</v>
      </c>
      <c r="F174" s="11">
        <v>0</v>
      </c>
      <c r="G174" s="11">
        <v>2.5</v>
      </c>
      <c r="H174" s="12">
        <f t="shared" si="16"/>
        <v>2.5</v>
      </c>
      <c r="I174" s="11" t="s">
        <v>123</v>
      </c>
      <c r="J174" s="12">
        <v>20</v>
      </c>
      <c r="K174" s="12">
        <f t="shared" si="17"/>
        <v>5</v>
      </c>
      <c r="L174" s="14"/>
      <c r="M174" s="39"/>
      <c r="N174" s="15" t="s">
        <v>17</v>
      </c>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row>
    <row r="175" spans="1:53" s="48" customFormat="1" ht="9.5" customHeight="1">
      <c r="A175" s="18" t="s">
        <v>361</v>
      </c>
      <c r="B175" s="10" t="s">
        <v>362</v>
      </c>
      <c r="C175" s="11">
        <v>5</v>
      </c>
      <c r="D175" s="11">
        <v>2.5</v>
      </c>
      <c r="E175" s="12">
        <f t="shared" si="15"/>
        <v>7.5</v>
      </c>
      <c r="F175" s="11">
        <v>0</v>
      </c>
      <c r="G175" s="11">
        <v>2.5</v>
      </c>
      <c r="H175" s="12">
        <f t="shared" si="16"/>
        <v>2.5</v>
      </c>
      <c r="I175" s="11" t="s">
        <v>123</v>
      </c>
      <c r="J175" s="12">
        <v>20</v>
      </c>
      <c r="K175" s="12">
        <f t="shared" si="17"/>
        <v>5</v>
      </c>
      <c r="L175" s="14"/>
      <c r="M175" s="14"/>
      <c r="N175" s="15" t="s">
        <v>17</v>
      </c>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row>
    <row r="176" spans="1:53" s="48" customFormat="1" ht="9.5" customHeight="1">
      <c r="A176" s="18" t="s">
        <v>363</v>
      </c>
      <c r="B176" s="23" t="s">
        <v>362</v>
      </c>
      <c r="C176" s="11">
        <v>5</v>
      </c>
      <c r="D176" s="11">
        <v>2.5</v>
      </c>
      <c r="E176" s="12">
        <f t="shared" si="15"/>
        <v>7.5</v>
      </c>
      <c r="F176" s="11">
        <v>0</v>
      </c>
      <c r="G176" s="11">
        <v>2.5</v>
      </c>
      <c r="H176" s="12">
        <f t="shared" si="16"/>
        <v>2.5</v>
      </c>
      <c r="I176" s="11" t="s">
        <v>123</v>
      </c>
      <c r="J176" s="12">
        <v>20</v>
      </c>
      <c r="K176" s="12">
        <f t="shared" si="17"/>
        <v>5</v>
      </c>
      <c r="L176" s="14"/>
      <c r="M176" s="14"/>
      <c r="N176" s="15" t="s">
        <v>17</v>
      </c>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row>
    <row r="177" spans="1:53" s="48" customFormat="1" ht="9.5" customHeight="1">
      <c r="A177" s="18" t="s">
        <v>364</v>
      </c>
      <c r="B177" s="23" t="s">
        <v>362</v>
      </c>
      <c r="C177" s="11">
        <v>5</v>
      </c>
      <c r="D177" s="11">
        <v>2.5</v>
      </c>
      <c r="E177" s="12">
        <f t="shared" si="15"/>
        <v>7.5</v>
      </c>
      <c r="F177" s="11">
        <v>0</v>
      </c>
      <c r="G177" s="11">
        <v>2.5</v>
      </c>
      <c r="H177" s="12">
        <f t="shared" si="16"/>
        <v>2.5</v>
      </c>
      <c r="I177" s="11" t="s">
        <v>123</v>
      </c>
      <c r="J177" s="12">
        <v>20</v>
      </c>
      <c r="K177" s="12">
        <f t="shared" si="17"/>
        <v>5</v>
      </c>
      <c r="L177" s="14"/>
      <c r="M177" s="14"/>
      <c r="N177" s="15" t="s">
        <v>17</v>
      </c>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row>
    <row r="178" spans="1:53" s="41" customFormat="1" ht="9.5" customHeight="1">
      <c r="A178" s="18" t="s">
        <v>365</v>
      </c>
      <c r="B178" s="10" t="s">
        <v>366</v>
      </c>
      <c r="C178" s="11">
        <v>10</v>
      </c>
      <c r="D178" s="11">
        <v>2.5</v>
      </c>
      <c r="E178" s="12">
        <f t="shared" si="15"/>
        <v>12.5</v>
      </c>
      <c r="F178" s="11">
        <v>0</v>
      </c>
      <c r="G178" s="11">
        <v>2.5</v>
      </c>
      <c r="H178" s="12">
        <f t="shared" si="16"/>
        <v>2.5</v>
      </c>
      <c r="I178" s="11" t="s">
        <v>123</v>
      </c>
      <c r="J178" s="12">
        <v>20</v>
      </c>
      <c r="K178" s="12">
        <f t="shared" si="17"/>
        <v>10</v>
      </c>
      <c r="L178" s="14"/>
      <c r="M178" s="39"/>
      <c r="N178" s="15" t="s">
        <v>17</v>
      </c>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row>
    <row r="179" spans="1:53" s="41" customFormat="1">
      <c r="A179" s="18" t="s">
        <v>367</v>
      </c>
      <c r="B179" s="10" t="s">
        <v>368</v>
      </c>
      <c r="C179" s="11">
        <v>10</v>
      </c>
      <c r="D179" s="11">
        <v>2.5</v>
      </c>
      <c r="E179" s="12">
        <f t="shared" si="15"/>
        <v>12.5</v>
      </c>
      <c r="F179" s="11">
        <v>0</v>
      </c>
      <c r="G179" s="11">
        <v>2.5</v>
      </c>
      <c r="H179" s="12">
        <f t="shared" si="16"/>
        <v>2.5</v>
      </c>
      <c r="I179" s="11" t="s">
        <v>123</v>
      </c>
      <c r="J179" s="12">
        <v>20</v>
      </c>
      <c r="K179" s="12">
        <f t="shared" si="17"/>
        <v>10</v>
      </c>
      <c r="L179" s="14"/>
      <c r="M179" s="39"/>
      <c r="N179" s="15" t="s">
        <v>17</v>
      </c>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row>
    <row r="180" spans="1:53" s="41" customFormat="1">
      <c r="A180" s="18" t="s">
        <v>369</v>
      </c>
      <c r="B180" s="10" t="s">
        <v>370</v>
      </c>
      <c r="C180" s="11">
        <v>10</v>
      </c>
      <c r="D180" s="11">
        <v>2.5</v>
      </c>
      <c r="E180" s="12">
        <f t="shared" si="15"/>
        <v>12.5</v>
      </c>
      <c r="F180" s="11">
        <v>0</v>
      </c>
      <c r="G180" s="11">
        <v>2.5</v>
      </c>
      <c r="H180" s="12">
        <f t="shared" si="16"/>
        <v>2.5</v>
      </c>
      <c r="I180" s="11" t="s">
        <v>123</v>
      </c>
      <c r="J180" s="12">
        <v>20</v>
      </c>
      <c r="K180" s="12">
        <f t="shared" si="17"/>
        <v>10</v>
      </c>
      <c r="L180" s="14"/>
      <c r="M180" s="39"/>
      <c r="N180" s="15" t="s">
        <v>17</v>
      </c>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row>
    <row r="181" spans="1:53" s="41" customFormat="1">
      <c r="A181" s="18" t="s">
        <v>371</v>
      </c>
      <c r="B181" s="10" t="s">
        <v>372</v>
      </c>
      <c r="C181" s="11">
        <v>10</v>
      </c>
      <c r="D181" s="11">
        <v>2.5</v>
      </c>
      <c r="E181" s="12">
        <f t="shared" si="15"/>
        <v>12.5</v>
      </c>
      <c r="F181" s="11">
        <v>0</v>
      </c>
      <c r="G181" s="11">
        <v>2.5</v>
      </c>
      <c r="H181" s="12">
        <f t="shared" si="16"/>
        <v>2.5</v>
      </c>
      <c r="I181" s="11" t="s">
        <v>123</v>
      </c>
      <c r="J181" s="12">
        <v>20</v>
      </c>
      <c r="K181" s="12">
        <f t="shared" si="17"/>
        <v>10</v>
      </c>
      <c r="L181" s="14"/>
      <c r="M181" s="39"/>
      <c r="N181" s="15" t="s">
        <v>17</v>
      </c>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row>
    <row r="182" spans="1:53" s="41" customFormat="1">
      <c r="A182" s="18" t="s">
        <v>373</v>
      </c>
      <c r="B182" s="10" t="s">
        <v>374</v>
      </c>
      <c r="C182" s="11">
        <v>10</v>
      </c>
      <c r="D182" s="11">
        <v>2.5</v>
      </c>
      <c r="E182" s="12">
        <f t="shared" si="15"/>
        <v>12.5</v>
      </c>
      <c r="F182" s="11">
        <v>0</v>
      </c>
      <c r="G182" s="11">
        <v>2.5</v>
      </c>
      <c r="H182" s="12">
        <f t="shared" si="16"/>
        <v>2.5</v>
      </c>
      <c r="I182" s="11" t="s">
        <v>123</v>
      </c>
      <c r="J182" s="12">
        <v>20</v>
      </c>
      <c r="K182" s="12">
        <f t="shared" si="17"/>
        <v>10</v>
      </c>
      <c r="L182" s="14"/>
      <c r="M182" s="39"/>
      <c r="N182" s="15" t="s">
        <v>17</v>
      </c>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row>
    <row r="183" spans="1:53" s="41" customFormat="1">
      <c r="A183" s="18" t="s">
        <v>375</v>
      </c>
      <c r="B183" s="10" t="s">
        <v>376</v>
      </c>
      <c r="C183" s="11">
        <v>10</v>
      </c>
      <c r="D183" s="11">
        <v>2.5</v>
      </c>
      <c r="E183" s="12">
        <f t="shared" si="15"/>
        <v>12.5</v>
      </c>
      <c r="F183" s="11">
        <v>0</v>
      </c>
      <c r="G183" s="11">
        <v>2.5</v>
      </c>
      <c r="H183" s="12">
        <f t="shared" si="16"/>
        <v>2.5</v>
      </c>
      <c r="I183" s="11" t="s">
        <v>123</v>
      </c>
      <c r="J183" s="12">
        <v>20</v>
      </c>
      <c r="K183" s="12">
        <f t="shared" si="17"/>
        <v>10</v>
      </c>
      <c r="L183" s="14"/>
      <c r="M183" s="39"/>
      <c r="N183" s="15" t="s">
        <v>17</v>
      </c>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row>
    <row r="184" spans="1:53" s="41" customFormat="1">
      <c r="A184" s="18" t="s">
        <v>377</v>
      </c>
      <c r="B184" s="10" t="s">
        <v>378</v>
      </c>
      <c r="C184" s="11">
        <v>10</v>
      </c>
      <c r="D184" s="11">
        <v>2.5</v>
      </c>
      <c r="E184" s="12">
        <f t="shared" si="15"/>
        <v>12.5</v>
      </c>
      <c r="F184" s="11">
        <v>0</v>
      </c>
      <c r="G184" s="11">
        <v>2.5</v>
      </c>
      <c r="H184" s="12">
        <f t="shared" si="16"/>
        <v>2.5</v>
      </c>
      <c r="I184" s="11" t="s">
        <v>123</v>
      </c>
      <c r="J184" s="12">
        <v>20</v>
      </c>
      <c r="K184" s="12">
        <f t="shared" si="17"/>
        <v>10</v>
      </c>
      <c r="L184" s="14" t="s">
        <v>123</v>
      </c>
      <c r="M184" s="39">
        <v>20</v>
      </c>
      <c r="N184" s="49" t="s">
        <v>27</v>
      </c>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row>
    <row r="185" spans="1:53" s="41" customFormat="1">
      <c r="A185" s="18" t="s">
        <v>379</v>
      </c>
      <c r="B185" s="10" t="s">
        <v>380</v>
      </c>
      <c r="C185" s="11">
        <v>5</v>
      </c>
      <c r="D185" s="11">
        <v>2.5</v>
      </c>
      <c r="E185" s="12">
        <f t="shared" si="15"/>
        <v>7.5</v>
      </c>
      <c r="F185" s="11">
        <v>0</v>
      </c>
      <c r="G185" s="11">
        <v>2.5</v>
      </c>
      <c r="H185" s="12">
        <f t="shared" si="16"/>
        <v>2.5</v>
      </c>
      <c r="I185" s="11" t="s">
        <v>123</v>
      </c>
      <c r="J185" s="12">
        <v>20</v>
      </c>
      <c r="K185" s="12">
        <f t="shared" si="17"/>
        <v>5</v>
      </c>
      <c r="L185" s="14" t="s">
        <v>123</v>
      </c>
      <c r="M185" s="39">
        <v>20</v>
      </c>
      <c r="N185" s="49" t="s">
        <v>27</v>
      </c>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row>
    <row r="186" spans="1:53" s="41" customFormat="1">
      <c r="A186" s="18" t="s">
        <v>381</v>
      </c>
      <c r="B186" s="10" t="s">
        <v>382</v>
      </c>
      <c r="C186" s="11">
        <v>5</v>
      </c>
      <c r="D186" s="11">
        <v>2.5</v>
      </c>
      <c r="E186" s="12">
        <f t="shared" si="15"/>
        <v>7.5</v>
      </c>
      <c r="F186" s="11">
        <v>0</v>
      </c>
      <c r="G186" s="11">
        <v>2.5</v>
      </c>
      <c r="H186" s="12">
        <f t="shared" si="16"/>
        <v>2.5</v>
      </c>
      <c r="I186" s="11" t="s">
        <v>123</v>
      </c>
      <c r="J186" s="12">
        <v>20</v>
      </c>
      <c r="K186" s="12">
        <f t="shared" si="17"/>
        <v>5</v>
      </c>
      <c r="L186" s="14" t="s">
        <v>123</v>
      </c>
      <c r="M186" s="39">
        <v>20</v>
      </c>
      <c r="N186" s="49" t="s">
        <v>27</v>
      </c>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row>
    <row r="187" spans="1:53" s="41" customFormat="1">
      <c r="A187" s="18" t="s">
        <v>383</v>
      </c>
      <c r="B187" s="10" t="s">
        <v>384</v>
      </c>
      <c r="C187" s="11">
        <v>10</v>
      </c>
      <c r="D187" s="11">
        <v>2.5</v>
      </c>
      <c r="E187" s="12">
        <f t="shared" si="15"/>
        <v>12.5</v>
      </c>
      <c r="F187" s="11">
        <v>0</v>
      </c>
      <c r="G187" s="11">
        <v>2.5</v>
      </c>
      <c r="H187" s="12">
        <f t="shared" si="16"/>
        <v>2.5</v>
      </c>
      <c r="I187" s="11" t="s">
        <v>123</v>
      </c>
      <c r="J187" s="12">
        <v>20</v>
      </c>
      <c r="K187" s="12">
        <f t="shared" si="17"/>
        <v>10</v>
      </c>
      <c r="L187" s="14"/>
      <c r="M187" s="39"/>
      <c r="N187" s="49" t="s">
        <v>17</v>
      </c>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row>
    <row r="188" spans="1:53" s="41" customFormat="1">
      <c r="A188" s="18" t="s">
        <v>385</v>
      </c>
      <c r="B188" s="10" t="s">
        <v>386</v>
      </c>
      <c r="C188" s="11">
        <v>10</v>
      </c>
      <c r="D188" s="11">
        <v>2.5</v>
      </c>
      <c r="E188" s="12">
        <f t="shared" si="15"/>
        <v>12.5</v>
      </c>
      <c r="F188" s="11">
        <v>0</v>
      </c>
      <c r="G188" s="11">
        <v>2.5</v>
      </c>
      <c r="H188" s="12">
        <f t="shared" si="16"/>
        <v>2.5</v>
      </c>
      <c r="I188" s="11" t="s">
        <v>123</v>
      </c>
      <c r="J188" s="12">
        <v>20</v>
      </c>
      <c r="K188" s="12">
        <f t="shared" si="17"/>
        <v>10</v>
      </c>
      <c r="L188" s="14"/>
      <c r="M188" s="39"/>
      <c r="N188" s="49" t="s">
        <v>17</v>
      </c>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row>
    <row r="189" spans="1:53" s="41" customFormat="1">
      <c r="A189" s="18" t="s">
        <v>387</v>
      </c>
      <c r="B189" s="10" t="s">
        <v>388</v>
      </c>
      <c r="C189" s="11">
        <v>10</v>
      </c>
      <c r="D189" s="11">
        <v>2.5</v>
      </c>
      <c r="E189" s="12">
        <f t="shared" si="15"/>
        <v>12.5</v>
      </c>
      <c r="F189" s="11">
        <v>0</v>
      </c>
      <c r="G189" s="11">
        <v>2.5</v>
      </c>
      <c r="H189" s="12">
        <f t="shared" si="16"/>
        <v>2.5</v>
      </c>
      <c r="I189" s="11" t="s">
        <v>123</v>
      </c>
      <c r="J189" s="12">
        <v>20</v>
      </c>
      <c r="K189" s="12">
        <f t="shared" si="17"/>
        <v>10</v>
      </c>
      <c r="L189" s="14" t="s">
        <v>123</v>
      </c>
      <c r="M189" s="39">
        <v>20</v>
      </c>
      <c r="N189" s="49" t="s">
        <v>27</v>
      </c>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row>
    <row r="190" spans="1:53" s="56" customFormat="1" ht="14.5">
      <c r="A190" s="50" t="s">
        <v>389</v>
      </c>
      <c r="B190" s="51" t="s">
        <v>390</v>
      </c>
      <c r="C190" s="52">
        <v>10</v>
      </c>
      <c r="D190" s="52">
        <v>2.5</v>
      </c>
      <c r="E190" s="12">
        <f t="shared" si="15"/>
        <v>12.5</v>
      </c>
      <c r="F190" s="11">
        <v>0</v>
      </c>
      <c r="G190" s="52">
        <v>2.5</v>
      </c>
      <c r="H190" s="12">
        <f t="shared" si="16"/>
        <v>2.5</v>
      </c>
      <c r="I190" s="11" t="s">
        <v>123</v>
      </c>
      <c r="J190" s="12">
        <v>20</v>
      </c>
      <c r="K190" s="12">
        <f t="shared" si="17"/>
        <v>10</v>
      </c>
      <c r="L190" s="53"/>
      <c r="M190" s="54"/>
      <c r="N190" s="49" t="s">
        <v>17</v>
      </c>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row>
    <row r="191" spans="1:53" s="41" customFormat="1">
      <c r="A191" s="18" t="s">
        <v>391</v>
      </c>
      <c r="B191" s="10" t="s">
        <v>392</v>
      </c>
      <c r="C191" s="11">
        <v>10</v>
      </c>
      <c r="D191" s="11">
        <v>2.5</v>
      </c>
      <c r="E191" s="12">
        <f t="shared" si="15"/>
        <v>12.5</v>
      </c>
      <c r="F191" s="11">
        <v>0</v>
      </c>
      <c r="G191" s="11">
        <v>2.5</v>
      </c>
      <c r="H191" s="12">
        <f t="shared" si="16"/>
        <v>2.5</v>
      </c>
      <c r="I191" s="11" t="s">
        <v>123</v>
      </c>
      <c r="J191" s="12">
        <v>20</v>
      </c>
      <c r="K191" s="12">
        <f t="shared" si="17"/>
        <v>10</v>
      </c>
      <c r="L191" s="14"/>
      <c r="M191" s="39"/>
      <c r="N191" s="49" t="s">
        <v>17</v>
      </c>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row>
    <row r="192" spans="1:53" s="43" customFormat="1">
      <c r="A192" s="18" t="s">
        <v>393</v>
      </c>
      <c r="B192" s="10" t="s">
        <v>394</v>
      </c>
      <c r="C192" s="11">
        <v>10</v>
      </c>
      <c r="D192" s="11">
        <v>2.5</v>
      </c>
      <c r="E192" s="12">
        <f t="shared" si="15"/>
        <v>12.5</v>
      </c>
      <c r="F192" s="11">
        <v>0</v>
      </c>
      <c r="G192" s="11">
        <v>2.5</v>
      </c>
      <c r="H192" s="12">
        <f t="shared" si="16"/>
        <v>2.5</v>
      </c>
      <c r="I192" s="11" t="s">
        <v>123</v>
      </c>
      <c r="J192" s="12">
        <v>20</v>
      </c>
      <c r="K192" s="12">
        <f t="shared" si="17"/>
        <v>10</v>
      </c>
      <c r="L192" s="14" t="s">
        <v>123</v>
      </c>
      <c r="M192" s="39">
        <v>20</v>
      </c>
      <c r="N192" s="49" t="s">
        <v>27</v>
      </c>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row>
    <row r="193" spans="1:53" s="48" customFormat="1" ht="13" customHeight="1">
      <c r="A193" s="18" t="s">
        <v>395</v>
      </c>
      <c r="B193" s="10" t="s">
        <v>396</v>
      </c>
      <c r="C193" s="11">
        <v>5</v>
      </c>
      <c r="D193" s="11">
        <v>2.5</v>
      </c>
      <c r="E193" s="12">
        <f t="shared" si="15"/>
        <v>7.5</v>
      </c>
      <c r="F193" s="11">
        <v>0</v>
      </c>
      <c r="G193" s="11">
        <v>2.5</v>
      </c>
      <c r="H193" s="12">
        <f t="shared" si="16"/>
        <v>2.5</v>
      </c>
      <c r="I193" s="11" t="s">
        <v>123</v>
      </c>
      <c r="J193" s="12">
        <v>20</v>
      </c>
      <c r="K193" s="12">
        <f t="shared" si="17"/>
        <v>5</v>
      </c>
      <c r="L193" s="14" t="s">
        <v>123</v>
      </c>
      <c r="M193" s="14">
        <v>20</v>
      </c>
      <c r="N193" s="49" t="s">
        <v>27</v>
      </c>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row>
    <row r="194" spans="1:53" s="41" customFormat="1">
      <c r="A194" s="18" t="s">
        <v>397</v>
      </c>
      <c r="B194" s="10" t="s">
        <v>398</v>
      </c>
      <c r="C194" s="11">
        <v>10</v>
      </c>
      <c r="D194" s="11">
        <v>2.5</v>
      </c>
      <c r="E194" s="12">
        <f t="shared" si="15"/>
        <v>12.5</v>
      </c>
      <c r="F194" s="11">
        <v>0</v>
      </c>
      <c r="G194" s="11">
        <v>2.5</v>
      </c>
      <c r="H194" s="12">
        <f t="shared" si="16"/>
        <v>2.5</v>
      </c>
      <c r="I194" s="11" t="s">
        <v>123</v>
      </c>
      <c r="J194" s="12">
        <v>20</v>
      </c>
      <c r="K194" s="12">
        <f t="shared" si="17"/>
        <v>10</v>
      </c>
      <c r="L194" s="14"/>
      <c r="M194" s="39"/>
      <c r="N194" s="49" t="s">
        <v>17</v>
      </c>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row>
    <row r="195" spans="1:53" s="41" customFormat="1">
      <c r="A195" s="18" t="s">
        <v>399</v>
      </c>
      <c r="B195" s="10" t="s">
        <v>400</v>
      </c>
      <c r="C195" s="11">
        <v>10</v>
      </c>
      <c r="D195" s="11">
        <v>2.5</v>
      </c>
      <c r="E195" s="12">
        <f t="shared" si="15"/>
        <v>12.5</v>
      </c>
      <c r="F195" s="11">
        <v>0</v>
      </c>
      <c r="G195" s="11">
        <v>2.5</v>
      </c>
      <c r="H195" s="12">
        <f t="shared" si="16"/>
        <v>2.5</v>
      </c>
      <c r="I195" s="11" t="s">
        <v>123</v>
      </c>
      <c r="J195" s="12">
        <v>20</v>
      </c>
      <c r="K195" s="12">
        <f t="shared" si="17"/>
        <v>10</v>
      </c>
      <c r="L195" s="14"/>
      <c r="M195" s="39"/>
      <c r="N195" s="49" t="s">
        <v>17</v>
      </c>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row>
    <row r="196" spans="1:53" s="59" customFormat="1" ht="17.5" customHeight="1">
      <c r="A196" s="57" t="s">
        <v>401</v>
      </c>
      <c r="B196" s="58" t="s">
        <v>402</v>
      </c>
      <c r="C196" s="2">
        <v>25</v>
      </c>
      <c r="D196" s="2">
        <v>2.5</v>
      </c>
      <c r="E196" s="12">
        <f t="shared" si="15"/>
        <v>27.5</v>
      </c>
      <c r="F196" s="2">
        <v>0</v>
      </c>
      <c r="G196" s="2">
        <v>2.5</v>
      </c>
      <c r="H196" s="12">
        <f t="shared" si="16"/>
        <v>2.5</v>
      </c>
      <c r="I196" s="2" t="s">
        <v>314</v>
      </c>
      <c r="J196" s="3">
        <v>30</v>
      </c>
      <c r="K196" s="12">
        <f t="shared" si="17"/>
        <v>25</v>
      </c>
      <c r="L196" s="5"/>
      <c r="M196" s="5"/>
      <c r="N196" s="15" t="s">
        <v>17</v>
      </c>
    </row>
    <row r="197" spans="1:53" s="59" customFormat="1" ht="13" customHeight="1">
      <c r="A197" s="57" t="s">
        <v>403</v>
      </c>
      <c r="B197" s="60" t="s">
        <v>404</v>
      </c>
      <c r="C197" s="2">
        <v>0</v>
      </c>
      <c r="D197" s="2">
        <v>2.5</v>
      </c>
      <c r="E197" s="12">
        <f t="shared" si="15"/>
        <v>2.5</v>
      </c>
      <c r="F197" s="2">
        <v>0</v>
      </c>
      <c r="G197" s="2">
        <v>2.5</v>
      </c>
      <c r="H197" s="12">
        <f t="shared" si="16"/>
        <v>2.5</v>
      </c>
      <c r="I197" s="2" t="s">
        <v>314</v>
      </c>
      <c r="J197" s="3">
        <v>30</v>
      </c>
      <c r="K197" s="12">
        <f t="shared" si="17"/>
        <v>0</v>
      </c>
      <c r="L197" s="5"/>
      <c r="M197" s="5"/>
      <c r="N197" s="15" t="s">
        <v>17</v>
      </c>
    </row>
    <row r="198" spans="1:53" s="59" customFormat="1" ht="13" customHeight="1">
      <c r="A198" s="57" t="s">
        <v>405</v>
      </c>
      <c r="B198" s="60" t="s">
        <v>406</v>
      </c>
      <c r="C198" s="2">
        <v>25</v>
      </c>
      <c r="D198" s="2">
        <v>2.5</v>
      </c>
      <c r="E198" s="12">
        <f t="shared" si="15"/>
        <v>27.5</v>
      </c>
      <c r="F198" s="2">
        <v>0</v>
      </c>
      <c r="G198" s="2">
        <v>2.5</v>
      </c>
      <c r="H198" s="12">
        <f t="shared" si="16"/>
        <v>2.5</v>
      </c>
      <c r="I198" s="2" t="s">
        <v>314</v>
      </c>
      <c r="J198" s="3">
        <v>30</v>
      </c>
      <c r="K198" s="12">
        <f t="shared" si="17"/>
        <v>25</v>
      </c>
      <c r="L198" s="5" t="s">
        <v>123</v>
      </c>
      <c r="M198" s="5">
        <v>20</v>
      </c>
      <c r="N198" s="15" t="s">
        <v>407</v>
      </c>
    </row>
    <row r="199" spans="1:53">
      <c r="A199" s="37" t="s">
        <v>408</v>
      </c>
      <c r="B199" s="21" t="s">
        <v>409</v>
      </c>
      <c r="C199" s="11">
        <v>15</v>
      </c>
      <c r="D199" s="11">
        <v>2.5</v>
      </c>
      <c r="E199" s="12">
        <v>17.5</v>
      </c>
      <c r="F199" s="11">
        <v>0</v>
      </c>
      <c r="G199" s="11">
        <v>2.5</v>
      </c>
      <c r="H199" s="12">
        <v>2.5</v>
      </c>
      <c r="I199" s="19" t="s">
        <v>123</v>
      </c>
      <c r="J199" s="12">
        <v>20</v>
      </c>
      <c r="K199" s="12">
        <f t="shared" si="17"/>
        <v>15</v>
      </c>
      <c r="L199" s="13"/>
      <c r="N199" s="15" t="s">
        <v>17</v>
      </c>
    </row>
    <row r="200" spans="1:53">
      <c r="A200" s="9" t="s">
        <v>410</v>
      </c>
      <c r="B200" s="18" t="s">
        <v>411</v>
      </c>
      <c r="C200" s="11">
        <v>7</v>
      </c>
      <c r="D200" s="11">
        <v>2.5</v>
      </c>
      <c r="E200" s="12">
        <v>9.5</v>
      </c>
      <c r="F200" s="11">
        <v>0</v>
      </c>
      <c r="G200" s="11">
        <v>2.5</v>
      </c>
      <c r="H200" s="12">
        <v>2.5</v>
      </c>
      <c r="I200" s="11" t="s">
        <v>123</v>
      </c>
      <c r="J200" s="12">
        <v>20</v>
      </c>
      <c r="K200" s="12">
        <f t="shared" si="17"/>
        <v>7</v>
      </c>
      <c r="L200" s="13" t="s">
        <v>123</v>
      </c>
      <c r="M200" s="14">
        <v>20</v>
      </c>
      <c r="N200" s="15" t="s">
        <v>27</v>
      </c>
    </row>
    <row r="201" spans="1:53">
      <c r="A201" s="9" t="s">
        <v>412</v>
      </c>
      <c r="B201" s="18" t="s">
        <v>413</v>
      </c>
      <c r="C201" s="11">
        <v>7</v>
      </c>
      <c r="D201" s="11">
        <v>2.5</v>
      </c>
      <c r="E201" s="12">
        <v>9.5</v>
      </c>
      <c r="F201" s="11">
        <v>0</v>
      </c>
      <c r="G201" s="11">
        <v>2.5</v>
      </c>
      <c r="H201" s="12">
        <v>2.5</v>
      </c>
      <c r="I201" s="11" t="s">
        <v>123</v>
      </c>
      <c r="J201" s="12">
        <v>20</v>
      </c>
      <c r="K201" s="12">
        <f t="shared" si="17"/>
        <v>7</v>
      </c>
      <c r="L201" s="13" t="s">
        <v>123</v>
      </c>
      <c r="M201" s="14">
        <v>20</v>
      </c>
      <c r="N201" s="15" t="s">
        <v>27</v>
      </c>
    </row>
    <row r="202" spans="1:53" ht="13.5" customHeight="1">
      <c r="A202" s="20" t="s">
        <v>414</v>
      </c>
      <c r="B202" s="28" t="s">
        <v>415</v>
      </c>
      <c r="C202" s="11">
        <v>20</v>
      </c>
      <c r="D202" s="11">
        <v>2.5</v>
      </c>
      <c r="E202" s="12">
        <v>22.5</v>
      </c>
      <c r="F202" s="11">
        <v>0</v>
      </c>
      <c r="G202" s="11">
        <v>2.5</v>
      </c>
      <c r="H202" s="12">
        <v>2.5</v>
      </c>
      <c r="I202" s="19" t="s">
        <v>123</v>
      </c>
      <c r="J202" s="12">
        <v>20</v>
      </c>
      <c r="K202" s="12">
        <v>20</v>
      </c>
      <c r="L202" s="13" t="s">
        <v>123</v>
      </c>
      <c r="M202" s="14">
        <v>20</v>
      </c>
      <c r="N202" s="15" t="s">
        <v>27</v>
      </c>
    </row>
    <row r="203" spans="1:53" ht="15" customHeight="1">
      <c r="A203" s="61" t="s">
        <v>416</v>
      </c>
      <c r="B203" s="62" t="s">
        <v>417</v>
      </c>
      <c r="C203" s="11">
        <v>7</v>
      </c>
      <c r="D203" s="11">
        <v>2.5</v>
      </c>
      <c r="E203" s="12">
        <v>9.5</v>
      </c>
      <c r="F203" s="11">
        <v>0</v>
      </c>
      <c r="G203" s="11">
        <v>2.5</v>
      </c>
      <c r="H203" s="12">
        <v>2.5</v>
      </c>
      <c r="I203" s="11" t="s">
        <v>123</v>
      </c>
      <c r="J203" s="12">
        <v>20</v>
      </c>
      <c r="K203" s="12">
        <f>+E203-H203</f>
        <v>7</v>
      </c>
      <c r="L203" s="13" t="s">
        <v>123</v>
      </c>
      <c r="M203" s="14">
        <v>20</v>
      </c>
      <c r="N203" s="15" t="s">
        <v>27</v>
      </c>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row>
    <row r="204" spans="1:53">
      <c r="A204" s="37">
        <v>2001</v>
      </c>
      <c r="B204" s="10" t="s">
        <v>418</v>
      </c>
      <c r="C204" s="11">
        <v>7</v>
      </c>
      <c r="D204" s="11">
        <v>2.5</v>
      </c>
      <c r="E204" s="12">
        <f t="shared" ref="E204:E206" si="18">+D204+C204</f>
        <v>9.5</v>
      </c>
      <c r="F204" s="11">
        <v>0</v>
      </c>
      <c r="G204" s="11">
        <v>2.5</v>
      </c>
      <c r="H204" s="12">
        <f t="shared" ref="H204:H206" si="19">+F204+G204</f>
        <v>2.5</v>
      </c>
      <c r="I204" s="19" t="s">
        <v>16</v>
      </c>
      <c r="J204" s="12">
        <v>10</v>
      </c>
      <c r="K204" s="12">
        <f t="shared" si="17"/>
        <v>7</v>
      </c>
      <c r="L204" s="13"/>
      <c r="N204" s="15" t="s">
        <v>17</v>
      </c>
    </row>
    <row r="205" spans="1:53">
      <c r="A205" s="37" t="s">
        <v>419</v>
      </c>
      <c r="B205" s="10" t="s">
        <v>420</v>
      </c>
      <c r="C205" s="11">
        <v>7</v>
      </c>
      <c r="D205" s="11">
        <v>2.5</v>
      </c>
      <c r="E205" s="12">
        <f t="shared" si="18"/>
        <v>9.5</v>
      </c>
      <c r="F205" s="11">
        <v>0</v>
      </c>
      <c r="G205" s="11">
        <v>2.5</v>
      </c>
      <c r="H205" s="12">
        <f t="shared" si="19"/>
        <v>2.5</v>
      </c>
      <c r="I205" s="11" t="s">
        <v>16</v>
      </c>
      <c r="J205" s="12">
        <v>10</v>
      </c>
      <c r="K205" s="12">
        <f t="shared" si="17"/>
        <v>7</v>
      </c>
      <c r="L205" s="13"/>
      <c r="N205" s="15" t="s">
        <v>17</v>
      </c>
    </row>
    <row r="206" spans="1:53" s="25" customFormat="1">
      <c r="A206" s="18" t="s">
        <v>421</v>
      </c>
      <c r="B206" s="10" t="s">
        <v>422</v>
      </c>
      <c r="C206" s="11">
        <v>2</v>
      </c>
      <c r="D206" s="11">
        <v>2.5</v>
      </c>
      <c r="E206" s="12">
        <f t="shared" si="18"/>
        <v>4.5</v>
      </c>
      <c r="F206" s="11">
        <v>0</v>
      </c>
      <c r="G206" s="11">
        <v>2</v>
      </c>
      <c r="H206" s="12">
        <f t="shared" si="19"/>
        <v>2</v>
      </c>
      <c r="I206" s="19" t="s">
        <v>16</v>
      </c>
      <c r="J206" s="12">
        <v>10</v>
      </c>
      <c r="K206" s="12">
        <f>+E206-H206</f>
        <v>2.5</v>
      </c>
      <c r="L206" s="14"/>
      <c r="M206" s="14"/>
      <c r="N206" s="15" t="s">
        <v>17</v>
      </c>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row>
    <row r="207" spans="1:53">
      <c r="A207" s="33" t="s">
        <v>423</v>
      </c>
      <c r="B207" s="36"/>
      <c r="C207" s="11">
        <v>25</v>
      </c>
      <c r="D207" s="11">
        <v>2.5</v>
      </c>
      <c r="E207" s="12">
        <v>27.5</v>
      </c>
      <c r="F207" s="11">
        <v>0</v>
      </c>
      <c r="G207" s="11">
        <v>2.5</v>
      </c>
      <c r="H207" s="12">
        <v>2.5</v>
      </c>
      <c r="I207" s="11" t="s">
        <v>314</v>
      </c>
      <c r="J207" s="12">
        <v>30</v>
      </c>
      <c r="K207" s="12">
        <v>25</v>
      </c>
      <c r="L207" s="13"/>
      <c r="M207" s="31"/>
      <c r="N207" s="32" t="s">
        <v>17</v>
      </c>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row>
    <row r="208" spans="1:53">
      <c r="A208" s="38" t="s">
        <v>424</v>
      </c>
      <c r="B208" s="63" t="s">
        <v>425</v>
      </c>
      <c r="C208" s="11">
        <v>25</v>
      </c>
      <c r="D208" s="11">
        <v>2.5</v>
      </c>
      <c r="E208" s="12">
        <v>27.5</v>
      </c>
      <c r="F208" s="11">
        <v>0</v>
      </c>
      <c r="G208" s="11">
        <v>2.5</v>
      </c>
      <c r="H208" s="12">
        <v>2.5</v>
      </c>
      <c r="I208" s="11" t="s">
        <v>314</v>
      </c>
      <c r="J208" s="12">
        <v>30</v>
      </c>
      <c r="K208" s="12">
        <v>25</v>
      </c>
      <c r="L208" s="13" t="s">
        <v>314</v>
      </c>
      <c r="M208" s="31">
        <v>30</v>
      </c>
      <c r="N208" s="32" t="s">
        <v>27</v>
      </c>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row>
    <row r="209" spans="1:53">
      <c r="A209" s="33" t="s">
        <v>426</v>
      </c>
      <c r="B209" s="34" t="s">
        <v>427</v>
      </c>
      <c r="C209" s="11">
        <v>20</v>
      </c>
      <c r="D209" s="11">
        <v>2.5</v>
      </c>
      <c r="E209" s="12">
        <v>22.5</v>
      </c>
      <c r="F209" s="11">
        <v>0</v>
      </c>
      <c r="G209" s="11">
        <v>2.5</v>
      </c>
      <c r="H209" s="12">
        <v>2.5</v>
      </c>
      <c r="I209" s="11" t="s">
        <v>314</v>
      </c>
      <c r="J209" s="12">
        <v>30</v>
      </c>
      <c r="K209" s="12">
        <v>20</v>
      </c>
      <c r="L209" s="13" t="s">
        <v>314</v>
      </c>
      <c r="M209" s="31">
        <v>30</v>
      </c>
      <c r="N209" s="32" t="s">
        <v>428</v>
      </c>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row>
    <row r="210" spans="1:53" s="25" customFormat="1">
      <c r="A210" s="18" t="s">
        <v>429</v>
      </c>
      <c r="B210" s="10" t="s">
        <v>430</v>
      </c>
      <c r="C210" s="11">
        <v>7</v>
      </c>
      <c r="D210" s="11">
        <v>2.5</v>
      </c>
      <c r="E210" s="12">
        <f t="shared" ref="E210:E227" si="20">+D210+C210</f>
        <v>9.5</v>
      </c>
      <c r="F210" s="11">
        <v>7</v>
      </c>
      <c r="G210" s="11">
        <v>2.5</v>
      </c>
      <c r="H210" s="12">
        <f t="shared" ref="H210:H227" si="21">+F210+G210</f>
        <v>9.5</v>
      </c>
      <c r="I210" s="11" t="s">
        <v>16</v>
      </c>
      <c r="J210" s="12">
        <v>10</v>
      </c>
      <c r="K210" s="12">
        <f t="shared" ref="K210:K217" si="22">+E210-H210</f>
        <v>0</v>
      </c>
      <c r="L210" s="14"/>
      <c r="M210" s="14"/>
      <c r="N210" s="15" t="s">
        <v>17</v>
      </c>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row>
    <row r="211" spans="1:53" s="25" customFormat="1">
      <c r="A211" s="18" t="s">
        <v>431</v>
      </c>
      <c r="B211" s="10" t="s">
        <v>432</v>
      </c>
      <c r="C211" s="11">
        <v>2</v>
      </c>
      <c r="D211" s="11">
        <v>2.5</v>
      </c>
      <c r="E211" s="12">
        <f t="shared" si="20"/>
        <v>4.5</v>
      </c>
      <c r="F211" s="11">
        <v>2</v>
      </c>
      <c r="G211" s="11">
        <v>2.5</v>
      </c>
      <c r="H211" s="12">
        <f t="shared" si="21"/>
        <v>4.5</v>
      </c>
      <c r="I211" s="11" t="s">
        <v>16</v>
      </c>
      <c r="J211" s="12">
        <v>10</v>
      </c>
      <c r="K211" s="12">
        <f t="shared" si="22"/>
        <v>0</v>
      </c>
      <c r="L211" s="14"/>
      <c r="M211" s="14"/>
      <c r="N211" s="15" t="s">
        <v>17</v>
      </c>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row>
    <row r="212" spans="1:53" s="25" customFormat="1">
      <c r="A212" s="18" t="s">
        <v>433</v>
      </c>
      <c r="B212" s="10" t="s">
        <v>434</v>
      </c>
      <c r="C212" s="11">
        <v>7</v>
      </c>
      <c r="D212" s="11">
        <v>2.5</v>
      </c>
      <c r="E212" s="12">
        <f t="shared" si="20"/>
        <v>9.5</v>
      </c>
      <c r="F212" s="11">
        <v>7</v>
      </c>
      <c r="G212" s="11">
        <v>2.5</v>
      </c>
      <c r="H212" s="12">
        <f t="shared" si="21"/>
        <v>9.5</v>
      </c>
      <c r="I212" s="11" t="s">
        <v>16</v>
      </c>
      <c r="J212" s="12">
        <v>10</v>
      </c>
      <c r="K212" s="12">
        <f t="shared" si="22"/>
        <v>0</v>
      </c>
      <c r="L212" s="14"/>
      <c r="M212" s="14"/>
      <c r="N212" s="15" t="s">
        <v>17</v>
      </c>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row>
    <row r="213" spans="1:53" s="25" customFormat="1">
      <c r="A213" s="18" t="s">
        <v>435</v>
      </c>
      <c r="B213" s="10" t="s">
        <v>436</v>
      </c>
      <c r="C213" s="11">
        <v>2</v>
      </c>
      <c r="D213" s="11">
        <v>2.5</v>
      </c>
      <c r="E213" s="12">
        <f t="shared" si="20"/>
        <v>4.5</v>
      </c>
      <c r="F213" s="11">
        <v>0</v>
      </c>
      <c r="G213" s="11">
        <v>2.5</v>
      </c>
      <c r="H213" s="12">
        <f t="shared" si="21"/>
        <v>2.5</v>
      </c>
      <c r="I213" s="11" t="s">
        <v>16</v>
      </c>
      <c r="J213" s="12">
        <v>10</v>
      </c>
      <c r="K213" s="12">
        <f t="shared" si="22"/>
        <v>2</v>
      </c>
      <c r="L213" s="14" t="s">
        <v>16</v>
      </c>
      <c r="M213" s="14">
        <v>10</v>
      </c>
      <c r="N213" s="15" t="s">
        <v>27</v>
      </c>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row>
    <row r="214" spans="1:53" s="25" customFormat="1">
      <c r="A214" s="18" t="s">
        <v>437</v>
      </c>
      <c r="B214" s="10" t="s">
        <v>438</v>
      </c>
      <c r="C214" s="11">
        <v>7</v>
      </c>
      <c r="D214" s="11">
        <v>2.5</v>
      </c>
      <c r="E214" s="12">
        <f t="shared" si="20"/>
        <v>9.5</v>
      </c>
      <c r="F214" s="11">
        <v>7</v>
      </c>
      <c r="G214" s="11">
        <v>2.5</v>
      </c>
      <c r="H214" s="12">
        <f t="shared" si="21"/>
        <v>9.5</v>
      </c>
      <c r="I214" s="11" t="s">
        <v>16</v>
      </c>
      <c r="J214" s="12">
        <v>10</v>
      </c>
      <c r="K214" s="12">
        <f t="shared" si="22"/>
        <v>0</v>
      </c>
      <c r="L214" s="14"/>
      <c r="M214" s="14"/>
      <c r="N214" s="15" t="s">
        <v>17</v>
      </c>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row>
    <row r="215" spans="1:53" s="25" customFormat="1">
      <c r="A215" s="18" t="s">
        <v>439</v>
      </c>
      <c r="B215" s="10" t="s">
        <v>440</v>
      </c>
      <c r="C215" s="11">
        <v>7</v>
      </c>
      <c r="D215" s="11">
        <v>2.5</v>
      </c>
      <c r="E215" s="12">
        <f t="shared" si="20"/>
        <v>9.5</v>
      </c>
      <c r="F215" s="11">
        <v>0</v>
      </c>
      <c r="G215" s="11">
        <v>2.5</v>
      </c>
      <c r="H215" s="12">
        <f t="shared" si="21"/>
        <v>2.5</v>
      </c>
      <c r="I215" s="11" t="s">
        <v>16</v>
      </c>
      <c r="J215" s="12">
        <v>10</v>
      </c>
      <c r="K215" s="12">
        <f t="shared" si="22"/>
        <v>7</v>
      </c>
      <c r="L215" s="14" t="s">
        <v>16</v>
      </c>
      <c r="M215" s="14">
        <v>10</v>
      </c>
      <c r="N215" s="15" t="s">
        <v>27</v>
      </c>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row>
    <row r="216" spans="1:53" s="25" customFormat="1">
      <c r="A216" s="18" t="s">
        <v>441</v>
      </c>
      <c r="B216" s="10" t="s">
        <v>442</v>
      </c>
      <c r="C216" s="11">
        <v>7</v>
      </c>
      <c r="D216" s="11">
        <v>2.5</v>
      </c>
      <c r="E216" s="12">
        <f t="shared" si="20"/>
        <v>9.5</v>
      </c>
      <c r="F216" s="11">
        <v>7</v>
      </c>
      <c r="G216" s="11">
        <v>2.5</v>
      </c>
      <c r="H216" s="12">
        <f t="shared" si="21"/>
        <v>9.5</v>
      </c>
      <c r="I216" s="11" t="s">
        <v>16</v>
      </c>
      <c r="J216" s="12">
        <v>10</v>
      </c>
      <c r="K216" s="12">
        <f t="shared" si="22"/>
        <v>0</v>
      </c>
      <c r="L216" s="14"/>
      <c r="M216" s="14"/>
      <c r="N216" s="15" t="s">
        <v>17</v>
      </c>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row>
    <row r="217" spans="1:53" ht="11.5" customHeight="1">
      <c r="A217" s="18" t="s">
        <v>441</v>
      </c>
      <c r="B217" s="10" t="s">
        <v>443</v>
      </c>
      <c r="C217" s="11">
        <v>2</v>
      </c>
      <c r="D217" s="11">
        <v>2.5</v>
      </c>
      <c r="E217" s="12">
        <f t="shared" si="20"/>
        <v>4.5</v>
      </c>
      <c r="F217" s="11">
        <v>2</v>
      </c>
      <c r="G217" s="11">
        <v>2.5</v>
      </c>
      <c r="H217" s="12">
        <f t="shared" si="21"/>
        <v>4.5</v>
      </c>
      <c r="I217" s="11" t="s">
        <v>16</v>
      </c>
      <c r="J217" s="12">
        <v>10</v>
      </c>
      <c r="K217" s="12">
        <f t="shared" si="22"/>
        <v>0</v>
      </c>
      <c r="N217" s="15" t="s">
        <v>17</v>
      </c>
    </row>
    <row r="218" spans="1:53" s="25" customFormat="1">
      <c r="A218" s="18" t="s">
        <v>444</v>
      </c>
      <c r="B218" s="10" t="s">
        <v>445</v>
      </c>
      <c r="C218" s="11">
        <v>2</v>
      </c>
      <c r="D218" s="11">
        <v>2.5</v>
      </c>
      <c r="E218" s="12">
        <f t="shared" si="20"/>
        <v>4.5</v>
      </c>
      <c r="F218" s="11">
        <v>0</v>
      </c>
      <c r="G218" s="11">
        <v>2.5</v>
      </c>
      <c r="H218" s="12">
        <f t="shared" si="21"/>
        <v>2.5</v>
      </c>
      <c r="I218" s="11" t="s">
        <v>16</v>
      </c>
      <c r="J218" s="12">
        <v>10</v>
      </c>
      <c r="K218" s="12">
        <f>+E218-H218</f>
        <v>2</v>
      </c>
      <c r="L218" s="14"/>
      <c r="M218" s="14"/>
      <c r="N218" s="15" t="s">
        <v>17</v>
      </c>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row>
    <row r="219" spans="1:53" s="25" customFormat="1">
      <c r="A219" s="18" t="s">
        <v>446</v>
      </c>
      <c r="B219" s="10" t="s">
        <v>447</v>
      </c>
      <c r="C219" s="11">
        <v>7</v>
      </c>
      <c r="D219" s="11">
        <v>2.5</v>
      </c>
      <c r="E219" s="12">
        <f t="shared" si="20"/>
        <v>9.5</v>
      </c>
      <c r="F219" s="11">
        <v>0</v>
      </c>
      <c r="G219" s="11">
        <v>2.5</v>
      </c>
      <c r="H219" s="12">
        <f t="shared" si="21"/>
        <v>2.5</v>
      </c>
      <c r="I219" s="11" t="s">
        <v>16</v>
      </c>
      <c r="J219" s="12">
        <v>10</v>
      </c>
      <c r="K219" s="12">
        <f t="shared" ref="K219:K223" si="23">+E219-H219</f>
        <v>7</v>
      </c>
      <c r="L219" s="14"/>
      <c r="M219" s="14"/>
      <c r="N219" s="15" t="s">
        <v>17</v>
      </c>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row>
    <row r="220" spans="1:53" ht="11.5" customHeight="1">
      <c r="A220" s="18" t="s">
        <v>446</v>
      </c>
      <c r="B220" s="10" t="s">
        <v>448</v>
      </c>
      <c r="C220" s="11">
        <v>0</v>
      </c>
      <c r="D220" s="11">
        <v>2.5</v>
      </c>
      <c r="E220" s="12">
        <f t="shared" si="20"/>
        <v>2.5</v>
      </c>
      <c r="F220" s="11">
        <v>0</v>
      </c>
      <c r="G220" s="11">
        <v>2.5</v>
      </c>
      <c r="H220" s="12">
        <f t="shared" si="21"/>
        <v>2.5</v>
      </c>
      <c r="I220" s="11" t="s">
        <v>16</v>
      </c>
      <c r="J220" s="12">
        <v>10</v>
      </c>
      <c r="K220" s="12">
        <f t="shared" si="23"/>
        <v>0</v>
      </c>
      <c r="N220" s="15" t="s">
        <v>17</v>
      </c>
    </row>
    <row r="221" spans="1:53">
      <c r="A221" s="9">
        <v>2105</v>
      </c>
      <c r="B221" s="18" t="s">
        <v>449</v>
      </c>
      <c r="C221" s="11">
        <v>15</v>
      </c>
      <c r="D221" s="11">
        <v>2.5</v>
      </c>
      <c r="E221" s="12">
        <f t="shared" si="20"/>
        <v>17.5</v>
      </c>
      <c r="F221" s="11">
        <v>0</v>
      </c>
      <c r="G221" s="11">
        <v>2.5</v>
      </c>
      <c r="H221" s="12">
        <f t="shared" si="21"/>
        <v>2.5</v>
      </c>
      <c r="I221" s="11" t="s">
        <v>123</v>
      </c>
      <c r="J221" s="12">
        <v>20</v>
      </c>
      <c r="K221" s="12">
        <f t="shared" si="23"/>
        <v>15</v>
      </c>
      <c r="L221" s="13" t="s">
        <v>123</v>
      </c>
      <c r="M221" s="14">
        <v>20</v>
      </c>
      <c r="N221" s="15" t="s">
        <v>27</v>
      </c>
    </row>
    <row r="222" spans="1:53">
      <c r="A222" s="29">
        <v>2106</v>
      </c>
      <c r="B222" s="30" t="s">
        <v>450</v>
      </c>
      <c r="C222" s="11">
        <v>25</v>
      </c>
      <c r="D222" s="11">
        <v>2.5</v>
      </c>
      <c r="E222" s="12">
        <f t="shared" si="20"/>
        <v>27.5</v>
      </c>
      <c r="F222" s="11">
        <v>0</v>
      </c>
      <c r="G222" s="11">
        <v>2.5</v>
      </c>
      <c r="H222" s="12">
        <f t="shared" si="21"/>
        <v>2.5</v>
      </c>
      <c r="I222" s="11" t="s">
        <v>314</v>
      </c>
      <c r="J222" s="12">
        <v>30</v>
      </c>
      <c r="K222" s="12">
        <f t="shared" si="23"/>
        <v>25</v>
      </c>
      <c r="L222" s="13" t="s">
        <v>123</v>
      </c>
      <c r="M222" s="31">
        <v>20</v>
      </c>
      <c r="N222" s="15" t="s">
        <v>451</v>
      </c>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row>
    <row r="223" spans="1:53" ht="10.5" customHeight="1">
      <c r="A223" s="64" t="s">
        <v>452</v>
      </c>
      <c r="B223" s="65" t="s">
        <v>453</v>
      </c>
      <c r="C223" s="66">
        <v>5</v>
      </c>
      <c r="D223" s="66">
        <v>2.5</v>
      </c>
      <c r="E223" s="12">
        <f t="shared" si="20"/>
        <v>7.5</v>
      </c>
      <c r="F223" s="66">
        <v>0</v>
      </c>
      <c r="G223" s="66">
        <v>2.5</v>
      </c>
      <c r="H223" s="12">
        <f t="shared" si="21"/>
        <v>2.5</v>
      </c>
      <c r="I223" s="19" t="s">
        <v>314</v>
      </c>
      <c r="J223" s="12">
        <v>30</v>
      </c>
      <c r="K223" s="12">
        <f t="shared" si="23"/>
        <v>5</v>
      </c>
      <c r="L223" s="31" t="s">
        <v>123</v>
      </c>
      <c r="M223" s="31">
        <v>20</v>
      </c>
      <c r="N223" s="15" t="s">
        <v>454</v>
      </c>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row>
    <row r="224" spans="1:53" ht="10.5" customHeight="1">
      <c r="A224" s="64" t="s">
        <v>455</v>
      </c>
      <c r="B224" s="65" t="s">
        <v>456</v>
      </c>
      <c r="C224" s="66">
        <v>15</v>
      </c>
      <c r="D224" s="66">
        <v>2.5</v>
      </c>
      <c r="E224" s="12">
        <f t="shared" si="20"/>
        <v>17.5</v>
      </c>
      <c r="F224" s="66">
        <v>0</v>
      </c>
      <c r="G224" s="66">
        <v>2.5</v>
      </c>
      <c r="H224" s="12">
        <f t="shared" si="21"/>
        <v>2.5</v>
      </c>
      <c r="I224" s="19" t="s">
        <v>123</v>
      </c>
      <c r="J224" s="12">
        <v>20</v>
      </c>
      <c r="K224" s="12">
        <v>15</v>
      </c>
      <c r="L224" s="31"/>
      <c r="M224" s="31"/>
      <c r="N224" s="15" t="s">
        <v>17</v>
      </c>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row>
    <row r="225" spans="1:53" ht="10.5" customHeight="1">
      <c r="A225" s="64" t="s">
        <v>457</v>
      </c>
      <c r="B225" s="65" t="s">
        <v>458</v>
      </c>
      <c r="C225" s="66">
        <v>0</v>
      </c>
      <c r="D225" s="66">
        <v>1</v>
      </c>
      <c r="E225" s="12">
        <f t="shared" si="20"/>
        <v>1</v>
      </c>
      <c r="F225" s="66">
        <v>0</v>
      </c>
      <c r="G225" s="66">
        <v>1</v>
      </c>
      <c r="H225" s="12">
        <f t="shared" si="21"/>
        <v>1</v>
      </c>
      <c r="L225" s="31" t="s">
        <v>123</v>
      </c>
      <c r="M225" s="31">
        <v>20</v>
      </c>
      <c r="N225" s="15" t="s">
        <v>459</v>
      </c>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row>
    <row r="226" spans="1:53">
      <c r="A226" s="9" t="s">
        <v>460</v>
      </c>
      <c r="B226" s="18" t="s">
        <v>461</v>
      </c>
      <c r="C226" s="11">
        <v>15</v>
      </c>
      <c r="D226" s="11">
        <v>2.5</v>
      </c>
      <c r="E226" s="12">
        <f t="shared" si="20"/>
        <v>17.5</v>
      </c>
      <c r="F226" s="11">
        <v>0</v>
      </c>
      <c r="G226" s="11">
        <v>2.5</v>
      </c>
      <c r="H226" s="12">
        <f t="shared" si="21"/>
        <v>2.5</v>
      </c>
      <c r="I226" s="11" t="s">
        <v>123</v>
      </c>
      <c r="J226" s="12">
        <v>20</v>
      </c>
      <c r="K226" s="12">
        <f>+E226-H226</f>
        <v>15</v>
      </c>
      <c r="L226" s="13" t="s">
        <v>123</v>
      </c>
      <c r="M226" s="14">
        <v>20</v>
      </c>
      <c r="N226" s="15" t="s">
        <v>27</v>
      </c>
    </row>
    <row r="227" spans="1:53" ht="10" customHeight="1">
      <c r="A227" s="20" t="s">
        <v>462</v>
      </c>
      <c r="B227" s="28" t="s">
        <v>463</v>
      </c>
      <c r="C227" s="11">
        <v>20</v>
      </c>
      <c r="D227" s="11">
        <v>2.5</v>
      </c>
      <c r="E227" s="12">
        <f t="shared" si="20"/>
        <v>22.5</v>
      </c>
      <c r="F227" s="11">
        <v>0</v>
      </c>
      <c r="G227" s="11">
        <v>2.5</v>
      </c>
      <c r="H227" s="12">
        <f t="shared" si="21"/>
        <v>2.5</v>
      </c>
      <c r="I227" s="11" t="s">
        <v>123</v>
      </c>
      <c r="J227" s="12">
        <v>20</v>
      </c>
      <c r="K227" s="12">
        <f t="shared" ref="K227" si="24">+E227-H227</f>
        <v>20</v>
      </c>
      <c r="L227" s="13" t="s">
        <v>123</v>
      </c>
      <c r="M227" s="14">
        <v>20</v>
      </c>
      <c r="N227" s="15" t="s">
        <v>428</v>
      </c>
    </row>
    <row r="228" spans="1:53">
      <c r="A228" s="67">
        <v>2203</v>
      </c>
      <c r="B228" s="58" t="s">
        <v>464</v>
      </c>
      <c r="C228" s="19">
        <v>25</v>
      </c>
      <c r="D228" s="19">
        <v>2.5</v>
      </c>
      <c r="E228" s="12">
        <v>27.5</v>
      </c>
      <c r="F228" s="19">
        <v>0</v>
      </c>
      <c r="G228" s="19">
        <v>2.5</v>
      </c>
      <c r="H228" s="12">
        <v>2.5</v>
      </c>
      <c r="I228" s="19" t="s">
        <v>314</v>
      </c>
      <c r="J228" s="12">
        <v>30</v>
      </c>
      <c r="K228" s="12">
        <v>25</v>
      </c>
      <c r="L228" s="13"/>
      <c r="M228" s="31"/>
      <c r="N228" s="32" t="s">
        <v>17</v>
      </c>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row>
    <row r="229" spans="1:53">
      <c r="A229" s="38" t="s">
        <v>465</v>
      </c>
      <c r="B229" s="63" t="s">
        <v>466</v>
      </c>
      <c r="C229" s="11">
        <v>30</v>
      </c>
      <c r="D229" s="11">
        <v>2.5</v>
      </c>
      <c r="E229" s="12">
        <v>32.5</v>
      </c>
      <c r="F229" s="11">
        <v>0</v>
      </c>
      <c r="G229" s="11">
        <v>2.5</v>
      </c>
      <c r="H229" s="12">
        <v>2.5</v>
      </c>
      <c r="I229" s="11" t="s">
        <v>314</v>
      </c>
      <c r="J229" s="12">
        <v>30</v>
      </c>
      <c r="K229" s="12">
        <v>30</v>
      </c>
      <c r="L229" s="13" t="s">
        <v>123</v>
      </c>
      <c r="M229" s="31">
        <v>20</v>
      </c>
      <c r="N229" s="32" t="s">
        <v>451</v>
      </c>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row>
    <row r="230" spans="1:53">
      <c r="A230" s="33" t="s">
        <v>467</v>
      </c>
      <c r="B230" s="34" t="s">
        <v>468</v>
      </c>
      <c r="C230" s="11">
        <v>30</v>
      </c>
      <c r="D230" s="11">
        <v>2.5</v>
      </c>
      <c r="E230" s="12">
        <v>32.5</v>
      </c>
      <c r="F230" s="11">
        <v>0</v>
      </c>
      <c r="G230" s="11">
        <v>2.5</v>
      </c>
      <c r="H230" s="12">
        <v>2.5</v>
      </c>
      <c r="I230" s="11" t="s">
        <v>314</v>
      </c>
      <c r="J230" s="12">
        <v>30</v>
      </c>
      <c r="K230" s="12">
        <v>30</v>
      </c>
      <c r="L230" s="13" t="s">
        <v>469</v>
      </c>
      <c r="M230" s="31">
        <v>30</v>
      </c>
      <c r="N230" s="32"/>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row>
    <row r="231" spans="1:53">
      <c r="A231" s="33" t="s">
        <v>470</v>
      </c>
      <c r="B231" s="34" t="s">
        <v>471</v>
      </c>
      <c r="C231" s="11">
        <v>30</v>
      </c>
      <c r="D231" s="11">
        <v>2.5</v>
      </c>
      <c r="E231" s="12">
        <v>32.5</v>
      </c>
      <c r="F231" s="11">
        <v>0</v>
      </c>
      <c r="G231" s="11">
        <v>2.5</v>
      </c>
      <c r="H231" s="12">
        <v>2.5</v>
      </c>
      <c r="I231" s="11" t="s">
        <v>314</v>
      </c>
      <c r="J231" s="12">
        <v>30</v>
      </c>
      <c r="K231" s="12">
        <v>30</v>
      </c>
      <c r="L231" s="13" t="s">
        <v>469</v>
      </c>
      <c r="M231" s="31">
        <v>30</v>
      </c>
      <c r="N231" s="32"/>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row>
    <row r="232" spans="1:53">
      <c r="A232" s="29" t="s">
        <v>472</v>
      </c>
      <c r="B232" s="30" t="s">
        <v>473</v>
      </c>
      <c r="C232" s="11">
        <v>7</v>
      </c>
      <c r="D232" s="11">
        <v>2.5</v>
      </c>
      <c r="E232" s="12">
        <f t="shared" ref="E232:E263" si="25">+D232+C232</f>
        <v>9.5</v>
      </c>
      <c r="F232" s="19">
        <v>7</v>
      </c>
      <c r="G232" s="11">
        <v>2.5</v>
      </c>
      <c r="H232" s="12">
        <f t="shared" ref="H232:H263" si="26">+F232+G232</f>
        <v>9.5</v>
      </c>
      <c r="I232" s="11"/>
      <c r="L232" s="13" t="s">
        <v>123</v>
      </c>
      <c r="M232" s="31">
        <v>20</v>
      </c>
      <c r="N232" s="32" t="s">
        <v>459</v>
      </c>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row>
    <row r="233" spans="1:53">
      <c r="A233" s="9" t="s">
        <v>474</v>
      </c>
      <c r="B233" s="10" t="s">
        <v>475</v>
      </c>
      <c r="C233" s="11">
        <v>7</v>
      </c>
      <c r="D233" s="11">
        <v>2.5</v>
      </c>
      <c r="E233" s="12">
        <f t="shared" si="25"/>
        <v>9.5</v>
      </c>
      <c r="F233" s="11">
        <v>0</v>
      </c>
      <c r="G233" s="11">
        <v>2.5</v>
      </c>
      <c r="H233" s="12">
        <f t="shared" si="26"/>
        <v>2.5</v>
      </c>
      <c r="I233" s="11" t="s">
        <v>16</v>
      </c>
      <c r="J233" s="12">
        <v>10</v>
      </c>
      <c r="K233" s="12">
        <f t="shared" ref="K233:K296" si="27">+E233-H233</f>
        <v>7</v>
      </c>
      <c r="L233" s="13"/>
      <c r="N233" s="15" t="s">
        <v>17</v>
      </c>
    </row>
    <row r="234" spans="1:53">
      <c r="A234" s="9" t="s">
        <v>476</v>
      </c>
      <c r="B234" s="18" t="s">
        <v>477</v>
      </c>
      <c r="C234" s="11">
        <v>7</v>
      </c>
      <c r="D234" s="11">
        <v>2.5</v>
      </c>
      <c r="E234" s="12">
        <f t="shared" si="25"/>
        <v>9.5</v>
      </c>
      <c r="F234" s="11">
        <v>0</v>
      </c>
      <c r="G234" s="11">
        <v>2.5</v>
      </c>
      <c r="H234" s="12">
        <f t="shared" si="26"/>
        <v>2.5</v>
      </c>
      <c r="I234" s="11" t="s">
        <v>16</v>
      </c>
      <c r="J234" s="12">
        <v>10</v>
      </c>
      <c r="K234" s="12">
        <f t="shared" si="27"/>
        <v>7</v>
      </c>
      <c r="L234" s="13" t="s">
        <v>16</v>
      </c>
      <c r="M234" s="14">
        <v>10</v>
      </c>
      <c r="N234" s="15" t="s">
        <v>27</v>
      </c>
    </row>
    <row r="235" spans="1:53" s="25" customFormat="1">
      <c r="A235" s="18" t="s">
        <v>478</v>
      </c>
      <c r="B235" s="10" t="s">
        <v>479</v>
      </c>
      <c r="C235" s="11">
        <v>10</v>
      </c>
      <c r="D235" s="11">
        <v>2.5</v>
      </c>
      <c r="E235" s="12">
        <f t="shared" si="25"/>
        <v>12.5</v>
      </c>
      <c r="F235" s="11">
        <v>0</v>
      </c>
      <c r="G235" s="11">
        <v>2.5</v>
      </c>
      <c r="H235" s="12">
        <f t="shared" si="26"/>
        <v>2.5</v>
      </c>
      <c r="I235" s="19" t="s">
        <v>16</v>
      </c>
      <c r="J235" s="12">
        <v>10</v>
      </c>
      <c r="K235" s="12">
        <f t="shared" si="27"/>
        <v>10</v>
      </c>
      <c r="L235" s="14" t="s">
        <v>123</v>
      </c>
      <c r="M235" s="14">
        <v>20</v>
      </c>
      <c r="N235" s="15" t="s">
        <v>27</v>
      </c>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row>
    <row r="236" spans="1:53" s="25" customFormat="1">
      <c r="A236" s="18" t="s">
        <v>480</v>
      </c>
      <c r="B236" s="10" t="s">
        <v>481</v>
      </c>
      <c r="C236" s="11">
        <v>10</v>
      </c>
      <c r="D236" s="11">
        <v>2.5</v>
      </c>
      <c r="E236" s="12">
        <f t="shared" si="25"/>
        <v>12.5</v>
      </c>
      <c r="F236" s="11">
        <v>0</v>
      </c>
      <c r="G236" s="11">
        <v>2.5</v>
      </c>
      <c r="H236" s="12">
        <f t="shared" si="26"/>
        <v>2.5</v>
      </c>
      <c r="I236" s="19" t="s">
        <v>16</v>
      </c>
      <c r="J236" s="12">
        <v>10</v>
      </c>
      <c r="K236" s="12">
        <f t="shared" si="27"/>
        <v>10</v>
      </c>
      <c r="L236" s="14" t="s">
        <v>123</v>
      </c>
      <c r="M236" s="14">
        <v>20</v>
      </c>
      <c r="N236" s="15" t="s">
        <v>27</v>
      </c>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row>
    <row r="237" spans="1:53" s="25" customFormat="1">
      <c r="A237" s="18" t="s">
        <v>482</v>
      </c>
      <c r="B237" s="10" t="s">
        <v>483</v>
      </c>
      <c r="C237" s="11">
        <v>10</v>
      </c>
      <c r="D237" s="11">
        <v>2.5</v>
      </c>
      <c r="E237" s="12">
        <f t="shared" si="25"/>
        <v>12.5</v>
      </c>
      <c r="F237" s="11">
        <v>0</v>
      </c>
      <c r="G237" s="11">
        <v>2.5</v>
      </c>
      <c r="H237" s="12">
        <f t="shared" si="26"/>
        <v>2.5</v>
      </c>
      <c r="I237" s="19" t="s">
        <v>16</v>
      </c>
      <c r="J237" s="12">
        <v>10</v>
      </c>
      <c r="K237" s="12">
        <f t="shared" si="27"/>
        <v>10</v>
      </c>
      <c r="L237" s="14" t="s">
        <v>123</v>
      </c>
      <c r="M237" s="14">
        <v>20</v>
      </c>
      <c r="N237" s="15" t="s">
        <v>27</v>
      </c>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row>
    <row r="238" spans="1:53" s="25" customFormat="1">
      <c r="A238" s="18" t="s">
        <v>484</v>
      </c>
      <c r="B238" s="10" t="s">
        <v>485</v>
      </c>
      <c r="C238" s="11">
        <v>10</v>
      </c>
      <c r="D238" s="11">
        <v>2.5</v>
      </c>
      <c r="E238" s="12">
        <f t="shared" si="25"/>
        <v>12.5</v>
      </c>
      <c r="F238" s="11">
        <v>0</v>
      </c>
      <c r="G238" s="11">
        <v>2.5</v>
      </c>
      <c r="H238" s="12">
        <f t="shared" si="26"/>
        <v>2.5</v>
      </c>
      <c r="I238" s="19" t="s">
        <v>16</v>
      </c>
      <c r="J238" s="12">
        <v>10</v>
      </c>
      <c r="K238" s="12">
        <f t="shared" si="27"/>
        <v>10</v>
      </c>
      <c r="L238" s="14" t="s">
        <v>123</v>
      </c>
      <c r="M238" s="14">
        <v>20</v>
      </c>
      <c r="N238" s="15" t="s">
        <v>27</v>
      </c>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row>
    <row r="239" spans="1:53" s="25" customFormat="1">
      <c r="A239" s="18" t="s">
        <v>486</v>
      </c>
      <c r="B239" s="10" t="s">
        <v>487</v>
      </c>
      <c r="C239" s="11">
        <v>10</v>
      </c>
      <c r="D239" s="11">
        <v>2.5</v>
      </c>
      <c r="E239" s="12">
        <f t="shared" si="25"/>
        <v>12.5</v>
      </c>
      <c r="F239" s="11">
        <v>0</v>
      </c>
      <c r="G239" s="11">
        <v>2.5</v>
      </c>
      <c r="H239" s="12">
        <f t="shared" si="26"/>
        <v>2.5</v>
      </c>
      <c r="I239" s="19" t="s">
        <v>16</v>
      </c>
      <c r="J239" s="12">
        <v>10</v>
      </c>
      <c r="K239" s="12">
        <f t="shared" si="27"/>
        <v>10</v>
      </c>
      <c r="L239" s="14" t="s">
        <v>123</v>
      </c>
      <c r="M239" s="14">
        <v>20</v>
      </c>
      <c r="N239" s="15" t="s">
        <v>27</v>
      </c>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row>
    <row r="240" spans="1:53" s="25" customFormat="1">
      <c r="A240" s="18" t="s">
        <v>488</v>
      </c>
      <c r="B240" s="10" t="s">
        <v>489</v>
      </c>
      <c r="C240" s="11">
        <v>10</v>
      </c>
      <c r="D240" s="11">
        <v>2.5</v>
      </c>
      <c r="E240" s="12">
        <f t="shared" si="25"/>
        <v>12.5</v>
      </c>
      <c r="F240" s="11">
        <v>0</v>
      </c>
      <c r="G240" s="11">
        <v>2.5</v>
      </c>
      <c r="H240" s="12">
        <f t="shared" si="26"/>
        <v>2.5</v>
      </c>
      <c r="I240" s="19" t="s">
        <v>16</v>
      </c>
      <c r="J240" s="12">
        <v>10</v>
      </c>
      <c r="K240" s="12">
        <f t="shared" si="27"/>
        <v>10</v>
      </c>
      <c r="L240" s="14" t="s">
        <v>123</v>
      </c>
      <c r="M240" s="14">
        <v>20</v>
      </c>
      <c r="N240" s="15" t="s">
        <v>27</v>
      </c>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row>
    <row r="241" spans="1:53" s="25" customFormat="1">
      <c r="A241" s="18" t="s">
        <v>490</v>
      </c>
      <c r="B241" s="10" t="s">
        <v>491</v>
      </c>
      <c r="C241" s="11">
        <v>10</v>
      </c>
      <c r="D241" s="11">
        <v>2.5</v>
      </c>
      <c r="E241" s="12">
        <f t="shared" si="25"/>
        <v>12.5</v>
      </c>
      <c r="F241" s="11">
        <v>0</v>
      </c>
      <c r="G241" s="11">
        <v>2.5</v>
      </c>
      <c r="H241" s="12">
        <f t="shared" si="26"/>
        <v>2.5</v>
      </c>
      <c r="I241" s="19" t="s">
        <v>16</v>
      </c>
      <c r="J241" s="12">
        <v>10</v>
      </c>
      <c r="K241" s="12">
        <f t="shared" si="27"/>
        <v>10</v>
      </c>
      <c r="L241" s="14" t="s">
        <v>123</v>
      </c>
      <c r="M241" s="14">
        <v>20</v>
      </c>
      <c r="N241" s="15" t="s">
        <v>27</v>
      </c>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row>
    <row r="242" spans="1:53" s="25" customFormat="1">
      <c r="A242" s="18" t="s">
        <v>492</v>
      </c>
      <c r="B242" s="10" t="s">
        <v>493</v>
      </c>
      <c r="C242" s="11">
        <v>10</v>
      </c>
      <c r="D242" s="11">
        <v>2.5</v>
      </c>
      <c r="E242" s="12">
        <f t="shared" si="25"/>
        <v>12.5</v>
      </c>
      <c r="F242" s="11">
        <v>0</v>
      </c>
      <c r="G242" s="11">
        <v>2.5</v>
      </c>
      <c r="H242" s="12">
        <f t="shared" si="26"/>
        <v>2.5</v>
      </c>
      <c r="I242" s="19" t="s">
        <v>16</v>
      </c>
      <c r="J242" s="12">
        <v>10</v>
      </c>
      <c r="K242" s="12">
        <f t="shared" si="27"/>
        <v>10</v>
      </c>
      <c r="L242" s="14" t="s">
        <v>123</v>
      </c>
      <c r="M242" s="14">
        <v>20</v>
      </c>
      <c r="N242" s="15" t="s">
        <v>27</v>
      </c>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row>
    <row r="243" spans="1:53" s="25" customFormat="1">
      <c r="A243" s="18" t="s">
        <v>494</v>
      </c>
      <c r="B243" s="10" t="s">
        <v>495</v>
      </c>
      <c r="C243" s="11">
        <v>10</v>
      </c>
      <c r="D243" s="11">
        <v>2.5</v>
      </c>
      <c r="E243" s="12">
        <f t="shared" si="25"/>
        <v>12.5</v>
      </c>
      <c r="F243" s="11">
        <v>0</v>
      </c>
      <c r="G243" s="11">
        <v>2.5</v>
      </c>
      <c r="H243" s="12">
        <f t="shared" si="26"/>
        <v>2.5</v>
      </c>
      <c r="I243" s="19" t="s">
        <v>16</v>
      </c>
      <c r="J243" s="12">
        <v>10</v>
      </c>
      <c r="K243" s="12">
        <f t="shared" si="27"/>
        <v>10</v>
      </c>
      <c r="L243" s="14" t="s">
        <v>123</v>
      </c>
      <c r="M243" s="14">
        <v>20</v>
      </c>
      <c r="N243" s="15" t="s">
        <v>27</v>
      </c>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row>
    <row r="244" spans="1:53" s="25" customFormat="1">
      <c r="A244" s="18" t="s">
        <v>496</v>
      </c>
      <c r="B244" s="10" t="s">
        <v>497</v>
      </c>
      <c r="C244" s="11">
        <v>10</v>
      </c>
      <c r="D244" s="11">
        <v>2.5</v>
      </c>
      <c r="E244" s="12">
        <f t="shared" si="25"/>
        <v>12.5</v>
      </c>
      <c r="F244" s="11">
        <v>0</v>
      </c>
      <c r="G244" s="11">
        <v>2.5</v>
      </c>
      <c r="H244" s="12">
        <f t="shared" si="26"/>
        <v>2.5</v>
      </c>
      <c r="I244" s="19" t="s">
        <v>16</v>
      </c>
      <c r="J244" s="12">
        <v>10</v>
      </c>
      <c r="K244" s="12">
        <f t="shared" si="27"/>
        <v>10</v>
      </c>
      <c r="L244" s="14" t="s">
        <v>123</v>
      </c>
      <c r="M244" s="14">
        <v>20</v>
      </c>
      <c r="N244" s="15" t="s">
        <v>27</v>
      </c>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row>
    <row r="245" spans="1:53" s="25" customFormat="1">
      <c r="A245" s="18" t="s">
        <v>498</v>
      </c>
      <c r="B245" s="10" t="s">
        <v>499</v>
      </c>
      <c r="C245" s="11">
        <v>10</v>
      </c>
      <c r="D245" s="11">
        <v>2.5</v>
      </c>
      <c r="E245" s="12">
        <f t="shared" si="25"/>
        <v>12.5</v>
      </c>
      <c r="F245" s="11">
        <v>0</v>
      </c>
      <c r="G245" s="11">
        <v>2.5</v>
      </c>
      <c r="H245" s="12">
        <f t="shared" si="26"/>
        <v>2.5</v>
      </c>
      <c r="I245" s="19" t="s">
        <v>16</v>
      </c>
      <c r="J245" s="12">
        <v>10</v>
      </c>
      <c r="K245" s="12">
        <f t="shared" si="27"/>
        <v>10</v>
      </c>
      <c r="L245" s="14" t="s">
        <v>123</v>
      </c>
      <c r="M245" s="14">
        <v>20</v>
      </c>
      <c r="N245" s="15" t="s">
        <v>27</v>
      </c>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row>
    <row r="246" spans="1:53" s="25" customFormat="1">
      <c r="A246" s="18" t="s">
        <v>500</v>
      </c>
      <c r="B246" s="10" t="s">
        <v>501</v>
      </c>
      <c r="C246" s="11">
        <v>10</v>
      </c>
      <c r="D246" s="11">
        <v>2.5</v>
      </c>
      <c r="E246" s="12">
        <f t="shared" si="25"/>
        <v>12.5</v>
      </c>
      <c r="F246" s="11">
        <v>0</v>
      </c>
      <c r="G246" s="11">
        <v>2.5</v>
      </c>
      <c r="H246" s="12">
        <f t="shared" si="26"/>
        <v>2.5</v>
      </c>
      <c r="I246" s="19" t="s">
        <v>16</v>
      </c>
      <c r="J246" s="12">
        <v>10</v>
      </c>
      <c r="K246" s="12">
        <f t="shared" si="27"/>
        <v>10</v>
      </c>
      <c r="L246" s="14" t="s">
        <v>123</v>
      </c>
      <c r="M246" s="14">
        <v>20</v>
      </c>
      <c r="N246" s="15" t="s">
        <v>27</v>
      </c>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row>
    <row r="247" spans="1:53" s="25" customFormat="1">
      <c r="A247" s="18" t="s">
        <v>502</v>
      </c>
      <c r="B247" s="10" t="s">
        <v>503</v>
      </c>
      <c r="C247" s="11">
        <v>7</v>
      </c>
      <c r="D247" s="11">
        <v>2.5</v>
      </c>
      <c r="E247" s="12">
        <f t="shared" si="25"/>
        <v>9.5</v>
      </c>
      <c r="F247" s="11">
        <v>0</v>
      </c>
      <c r="G247" s="11">
        <v>2.5</v>
      </c>
      <c r="H247" s="12">
        <f t="shared" si="26"/>
        <v>2.5</v>
      </c>
      <c r="I247" s="19" t="s">
        <v>16</v>
      </c>
      <c r="J247" s="12">
        <v>10</v>
      </c>
      <c r="K247" s="12">
        <f t="shared" si="27"/>
        <v>7</v>
      </c>
      <c r="L247" s="14" t="s">
        <v>123</v>
      </c>
      <c r="M247" s="14">
        <v>20</v>
      </c>
      <c r="N247" s="15" t="s">
        <v>27</v>
      </c>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row>
    <row r="248" spans="1:53" s="25" customFormat="1">
      <c r="A248" s="18" t="s">
        <v>504</v>
      </c>
      <c r="B248" s="10" t="s">
        <v>505</v>
      </c>
      <c r="C248" s="11">
        <v>7</v>
      </c>
      <c r="D248" s="11">
        <v>2.5</v>
      </c>
      <c r="E248" s="12">
        <f t="shared" si="25"/>
        <v>9.5</v>
      </c>
      <c r="F248" s="11">
        <v>0</v>
      </c>
      <c r="G248" s="11">
        <v>2.5</v>
      </c>
      <c r="H248" s="12">
        <f t="shared" si="26"/>
        <v>2.5</v>
      </c>
      <c r="I248" s="19" t="s">
        <v>16</v>
      </c>
      <c r="J248" s="12">
        <v>10</v>
      </c>
      <c r="K248" s="12">
        <f t="shared" si="27"/>
        <v>7</v>
      </c>
      <c r="L248" s="14" t="s">
        <v>123</v>
      </c>
      <c r="M248" s="14">
        <v>20</v>
      </c>
      <c r="N248" s="15" t="s">
        <v>27</v>
      </c>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row>
    <row r="249" spans="1:53" s="25" customFormat="1">
      <c r="A249" s="18" t="s">
        <v>506</v>
      </c>
      <c r="B249" s="10" t="s">
        <v>507</v>
      </c>
      <c r="C249" s="11">
        <v>7</v>
      </c>
      <c r="D249" s="11">
        <v>2.5</v>
      </c>
      <c r="E249" s="12">
        <f t="shared" si="25"/>
        <v>9.5</v>
      </c>
      <c r="F249" s="11">
        <v>0</v>
      </c>
      <c r="G249" s="11">
        <v>2.5</v>
      </c>
      <c r="H249" s="12">
        <f t="shared" si="26"/>
        <v>2.5</v>
      </c>
      <c r="I249" s="19" t="s">
        <v>16</v>
      </c>
      <c r="J249" s="12">
        <v>10</v>
      </c>
      <c r="K249" s="12">
        <f t="shared" si="27"/>
        <v>7</v>
      </c>
      <c r="L249" s="14" t="s">
        <v>123</v>
      </c>
      <c r="M249" s="14">
        <v>20</v>
      </c>
      <c r="N249" s="15" t="s">
        <v>27</v>
      </c>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row>
    <row r="250" spans="1:53" s="25" customFormat="1">
      <c r="A250" s="18" t="s">
        <v>508</v>
      </c>
      <c r="B250" s="10" t="s">
        <v>509</v>
      </c>
      <c r="C250" s="11">
        <v>7</v>
      </c>
      <c r="D250" s="11">
        <v>2.5</v>
      </c>
      <c r="E250" s="12">
        <f t="shared" si="25"/>
        <v>9.5</v>
      </c>
      <c r="F250" s="11">
        <v>0</v>
      </c>
      <c r="G250" s="11">
        <v>2.5</v>
      </c>
      <c r="H250" s="12">
        <f t="shared" si="26"/>
        <v>2.5</v>
      </c>
      <c r="I250" s="19" t="s">
        <v>16</v>
      </c>
      <c r="J250" s="12">
        <v>10</v>
      </c>
      <c r="K250" s="12">
        <f t="shared" si="27"/>
        <v>7</v>
      </c>
      <c r="L250" s="14"/>
      <c r="M250" s="14"/>
      <c r="N250" s="15" t="s">
        <v>17</v>
      </c>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row>
    <row r="251" spans="1:53" s="25" customFormat="1">
      <c r="A251" s="18" t="s">
        <v>510</v>
      </c>
      <c r="B251" s="10" t="s">
        <v>511</v>
      </c>
      <c r="C251" s="11">
        <v>7</v>
      </c>
      <c r="D251" s="11">
        <v>2.5</v>
      </c>
      <c r="E251" s="12">
        <f t="shared" si="25"/>
        <v>9.5</v>
      </c>
      <c r="F251" s="11">
        <v>0</v>
      </c>
      <c r="G251" s="11">
        <v>2.5</v>
      </c>
      <c r="H251" s="12">
        <f t="shared" si="26"/>
        <v>2.5</v>
      </c>
      <c r="I251" s="19" t="s">
        <v>16</v>
      </c>
      <c r="J251" s="12">
        <v>10</v>
      </c>
      <c r="K251" s="12">
        <f t="shared" si="27"/>
        <v>7</v>
      </c>
      <c r="L251" s="14" t="s">
        <v>123</v>
      </c>
      <c r="M251" s="14">
        <v>20</v>
      </c>
      <c r="N251" s="15" t="s">
        <v>27</v>
      </c>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row>
    <row r="252" spans="1:53" s="25" customFormat="1">
      <c r="A252" s="18" t="s">
        <v>512</v>
      </c>
      <c r="B252" s="10" t="s">
        <v>513</v>
      </c>
      <c r="C252" s="11">
        <v>7</v>
      </c>
      <c r="D252" s="11">
        <v>2.5</v>
      </c>
      <c r="E252" s="12">
        <f t="shared" si="25"/>
        <v>9.5</v>
      </c>
      <c r="F252" s="11">
        <v>0</v>
      </c>
      <c r="G252" s="11">
        <v>2.5</v>
      </c>
      <c r="H252" s="12">
        <f t="shared" si="26"/>
        <v>2.5</v>
      </c>
      <c r="I252" s="19" t="s">
        <v>16</v>
      </c>
      <c r="J252" s="12">
        <v>10</v>
      </c>
      <c r="K252" s="12">
        <f t="shared" si="27"/>
        <v>7</v>
      </c>
      <c r="L252" s="14" t="s">
        <v>123</v>
      </c>
      <c r="M252" s="14">
        <v>20</v>
      </c>
      <c r="N252" s="15" t="s">
        <v>27</v>
      </c>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row>
    <row r="253" spans="1:53" s="25" customFormat="1">
      <c r="A253" s="18" t="s">
        <v>514</v>
      </c>
      <c r="B253" s="10" t="s">
        <v>515</v>
      </c>
      <c r="C253" s="11">
        <v>7</v>
      </c>
      <c r="D253" s="11">
        <v>2.5</v>
      </c>
      <c r="E253" s="12">
        <f t="shared" si="25"/>
        <v>9.5</v>
      </c>
      <c r="F253" s="11">
        <v>0</v>
      </c>
      <c r="G253" s="11">
        <v>2.5</v>
      </c>
      <c r="H253" s="12">
        <f t="shared" si="26"/>
        <v>2.5</v>
      </c>
      <c r="I253" s="19" t="s">
        <v>16</v>
      </c>
      <c r="J253" s="12">
        <v>10</v>
      </c>
      <c r="K253" s="12">
        <f t="shared" si="27"/>
        <v>7</v>
      </c>
      <c r="L253" s="14" t="s">
        <v>123</v>
      </c>
      <c r="M253" s="14">
        <v>20</v>
      </c>
      <c r="N253" s="15" t="s">
        <v>27</v>
      </c>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row>
    <row r="254" spans="1:53" s="25" customFormat="1">
      <c r="A254" s="18" t="s">
        <v>516</v>
      </c>
      <c r="B254" s="10" t="s">
        <v>517</v>
      </c>
      <c r="C254" s="11">
        <v>7</v>
      </c>
      <c r="D254" s="11">
        <v>2.5</v>
      </c>
      <c r="E254" s="12">
        <f t="shared" si="25"/>
        <v>9.5</v>
      </c>
      <c r="F254" s="11">
        <v>0</v>
      </c>
      <c r="G254" s="11">
        <v>2.5</v>
      </c>
      <c r="H254" s="12">
        <f t="shared" si="26"/>
        <v>2.5</v>
      </c>
      <c r="I254" s="19" t="s">
        <v>16</v>
      </c>
      <c r="J254" s="12">
        <v>10</v>
      </c>
      <c r="K254" s="12">
        <f t="shared" si="27"/>
        <v>7</v>
      </c>
      <c r="L254" s="14" t="s">
        <v>123</v>
      </c>
      <c r="M254" s="14">
        <v>20</v>
      </c>
      <c r="N254" s="15" t="s">
        <v>27</v>
      </c>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row>
    <row r="255" spans="1:53" s="25" customFormat="1">
      <c r="A255" s="18" t="s">
        <v>518</v>
      </c>
      <c r="B255" s="10" t="s">
        <v>519</v>
      </c>
      <c r="C255" s="11">
        <v>7</v>
      </c>
      <c r="D255" s="11">
        <v>2.5</v>
      </c>
      <c r="E255" s="12">
        <f t="shared" si="25"/>
        <v>9.5</v>
      </c>
      <c r="F255" s="11">
        <v>0</v>
      </c>
      <c r="G255" s="11">
        <v>2.5</v>
      </c>
      <c r="H255" s="12">
        <f t="shared" si="26"/>
        <v>2.5</v>
      </c>
      <c r="I255" s="19" t="s">
        <v>16</v>
      </c>
      <c r="J255" s="12">
        <v>10</v>
      </c>
      <c r="K255" s="12">
        <f t="shared" si="27"/>
        <v>7</v>
      </c>
      <c r="L255" s="14" t="s">
        <v>123</v>
      </c>
      <c r="M255" s="14">
        <v>20</v>
      </c>
      <c r="N255" s="15" t="s">
        <v>27</v>
      </c>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row>
    <row r="256" spans="1:53" s="25" customFormat="1">
      <c r="A256" s="18" t="s">
        <v>520</v>
      </c>
      <c r="B256" s="10" t="s">
        <v>521</v>
      </c>
      <c r="C256" s="11">
        <v>7</v>
      </c>
      <c r="D256" s="11">
        <v>2.5</v>
      </c>
      <c r="E256" s="12">
        <f t="shared" si="25"/>
        <v>9.5</v>
      </c>
      <c r="F256" s="11">
        <v>0</v>
      </c>
      <c r="G256" s="11">
        <v>2.5</v>
      </c>
      <c r="H256" s="12">
        <f t="shared" si="26"/>
        <v>2.5</v>
      </c>
      <c r="I256" s="19" t="s">
        <v>16</v>
      </c>
      <c r="J256" s="12">
        <v>10</v>
      </c>
      <c r="K256" s="12">
        <f t="shared" si="27"/>
        <v>7</v>
      </c>
      <c r="L256" s="14" t="s">
        <v>123</v>
      </c>
      <c r="M256" s="14">
        <v>20</v>
      </c>
      <c r="N256" s="15" t="s">
        <v>27</v>
      </c>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row>
    <row r="257" spans="1:53" s="25" customFormat="1">
      <c r="A257" s="18" t="s">
        <v>522</v>
      </c>
      <c r="B257" s="10" t="s">
        <v>523</v>
      </c>
      <c r="C257" s="11">
        <v>7</v>
      </c>
      <c r="D257" s="11">
        <v>2.5</v>
      </c>
      <c r="E257" s="12">
        <f t="shared" si="25"/>
        <v>9.5</v>
      </c>
      <c r="F257" s="11">
        <v>0</v>
      </c>
      <c r="G257" s="11">
        <v>2.5</v>
      </c>
      <c r="H257" s="12">
        <f t="shared" si="26"/>
        <v>2.5</v>
      </c>
      <c r="I257" s="19" t="s">
        <v>16</v>
      </c>
      <c r="J257" s="12">
        <v>10</v>
      </c>
      <c r="K257" s="12">
        <f t="shared" si="27"/>
        <v>7</v>
      </c>
      <c r="L257" s="14"/>
      <c r="M257" s="14"/>
      <c r="N257" s="15" t="s">
        <v>17</v>
      </c>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row>
    <row r="258" spans="1:53" s="25" customFormat="1">
      <c r="A258" s="18" t="s">
        <v>524</v>
      </c>
      <c r="B258" s="10" t="s">
        <v>525</v>
      </c>
      <c r="C258" s="11">
        <v>7</v>
      </c>
      <c r="D258" s="11">
        <v>2.5</v>
      </c>
      <c r="E258" s="12">
        <f t="shared" si="25"/>
        <v>9.5</v>
      </c>
      <c r="F258" s="11">
        <v>0</v>
      </c>
      <c r="G258" s="11">
        <v>2.5</v>
      </c>
      <c r="H258" s="12">
        <f t="shared" si="26"/>
        <v>2.5</v>
      </c>
      <c r="I258" s="19" t="s">
        <v>16</v>
      </c>
      <c r="J258" s="12">
        <v>10</v>
      </c>
      <c r="K258" s="12">
        <f t="shared" si="27"/>
        <v>7</v>
      </c>
      <c r="L258" s="14" t="s">
        <v>123</v>
      </c>
      <c r="M258" s="14">
        <v>20</v>
      </c>
      <c r="N258" s="15" t="s">
        <v>27</v>
      </c>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row>
    <row r="259" spans="1:53" s="25" customFormat="1">
      <c r="A259" s="18" t="s">
        <v>526</v>
      </c>
      <c r="B259" s="10" t="s">
        <v>527</v>
      </c>
      <c r="C259" s="11">
        <v>7</v>
      </c>
      <c r="D259" s="11">
        <v>2.5</v>
      </c>
      <c r="E259" s="12">
        <f t="shared" si="25"/>
        <v>9.5</v>
      </c>
      <c r="F259" s="11">
        <v>0</v>
      </c>
      <c r="G259" s="11">
        <v>2.5</v>
      </c>
      <c r="H259" s="12">
        <f t="shared" si="26"/>
        <v>2.5</v>
      </c>
      <c r="I259" s="19" t="s">
        <v>16</v>
      </c>
      <c r="J259" s="12">
        <v>10</v>
      </c>
      <c r="K259" s="12">
        <f t="shared" si="27"/>
        <v>7</v>
      </c>
      <c r="L259" s="14" t="s">
        <v>123</v>
      </c>
      <c r="M259" s="14">
        <v>20</v>
      </c>
      <c r="N259" s="15" t="s">
        <v>27</v>
      </c>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row>
    <row r="260" spans="1:53" s="25" customFormat="1">
      <c r="A260" s="18" t="s">
        <v>528</v>
      </c>
      <c r="B260" s="10" t="s">
        <v>529</v>
      </c>
      <c r="C260" s="11">
        <v>7</v>
      </c>
      <c r="D260" s="11">
        <v>2.5</v>
      </c>
      <c r="E260" s="12">
        <f t="shared" si="25"/>
        <v>9.5</v>
      </c>
      <c r="F260" s="11">
        <v>0</v>
      </c>
      <c r="G260" s="11">
        <v>2.5</v>
      </c>
      <c r="H260" s="12">
        <f t="shared" si="26"/>
        <v>2.5</v>
      </c>
      <c r="I260" s="19" t="s">
        <v>16</v>
      </c>
      <c r="J260" s="12">
        <v>10</v>
      </c>
      <c r="K260" s="12">
        <f t="shared" si="27"/>
        <v>7</v>
      </c>
      <c r="L260" s="14" t="s">
        <v>123</v>
      </c>
      <c r="M260" s="14">
        <v>20</v>
      </c>
      <c r="N260" s="15" t="s">
        <v>27</v>
      </c>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row>
    <row r="261" spans="1:53" s="25" customFormat="1">
      <c r="A261" s="18" t="s">
        <v>530</v>
      </c>
      <c r="B261" s="10" t="s">
        <v>531</v>
      </c>
      <c r="C261" s="11">
        <v>7</v>
      </c>
      <c r="D261" s="11">
        <v>2.5</v>
      </c>
      <c r="E261" s="12">
        <f t="shared" si="25"/>
        <v>9.5</v>
      </c>
      <c r="F261" s="11">
        <v>0</v>
      </c>
      <c r="G261" s="11">
        <v>2.5</v>
      </c>
      <c r="H261" s="12">
        <f t="shared" si="26"/>
        <v>2.5</v>
      </c>
      <c r="I261" s="19" t="s">
        <v>16</v>
      </c>
      <c r="J261" s="12">
        <v>10</v>
      </c>
      <c r="K261" s="12">
        <f t="shared" si="27"/>
        <v>7</v>
      </c>
      <c r="L261" s="14" t="s">
        <v>123</v>
      </c>
      <c r="M261" s="14">
        <v>20</v>
      </c>
      <c r="N261" s="15" t="s">
        <v>27</v>
      </c>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row>
    <row r="262" spans="1:53" s="25" customFormat="1">
      <c r="A262" s="18" t="s">
        <v>532</v>
      </c>
      <c r="B262" s="10" t="s">
        <v>533</v>
      </c>
      <c r="C262" s="11">
        <v>7</v>
      </c>
      <c r="D262" s="11">
        <v>2.5</v>
      </c>
      <c r="E262" s="12">
        <f t="shared" si="25"/>
        <v>9.5</v>
      </c>
      <c r="F262" s="11">
        <v>0</v>
      </c>
      <c r="G262" s="11">
        <v>2.5</v>
      </c>
      <c r="H262" s="12">
        <f t="shared" si="26"/>
        <v>2.5</v>
      </c>
      <c r="I262" s="19" t="s">
        <v>16</v>
      </c>
      <c r="J262" s="12">
        <v>10</v>
      </c>
      <c r="K262" s="12">
        <f t="shared" si="27"/>
        <v>7</v>
      </c>
      <c r="L262" s="14" t="s">
        <v>123</v>
      </c>
      <c r="M262" s="14">
        <v>20</v>
      </c>
      <c r="N262" s="15" t="s">
        <v>27</v>
      </c>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row>
    <row r="263" spans="1:53" s="25" customFormat="1" ht="11" customHeight="1">
      <c r="A263" s="18" t="s">
        <v>534</v>
      </c>
      <c r="B263" s="10" t="s">
        <v>535</v>
      </c>
      <c r="C263" s="11">
        <v>7</v>
      </c>
      <c r="D263" s="11">
        <v>2.5</v>
      </c>
      <c r="E263" s="12">
        <f t="shared" si="25"/>
        <v>9.5</v>
      </c>
      <c r="F263" s="11">
        <v>0</v>
      </c>
      <c r="G263" s="11">
        <v>2.5</v>
      </c>
      <c r="H263" s="12">
        <f t="shared" si="26"/>
        <v>2.5</v>
      </c>
      <c r="I263" s="19" t="s">
        <v>16</v>
      </c>
      <c r="J263" s="12">
        <v>10</v>
      </c>
      <c r="K263" s="12">
        <f t="shared" si="27"/>
        <v>7</v>
      </c>
      <c r="L263" s="14"/>
      <c r="M263" s="14"/>
      <c r="N263" s="15" t="s">
        <v>17</v>
      </c>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row>
    <row r="264" spans="1:53">
      <c r="A264" s="20" t="s">
        <v>536</v>
      </c>
      <c r="B264" s="28" t="s">
        <v>537</v>
      </c>
      <c r="C264" s="11">
        <v>15</v>
      </c>
      <c r="D264" s="11">
        <v>2.5</v>
      </c>
      <c r="E264" s="12">
        <v>17.5</v>
      </c>
      <c r="F264" s="11">
        <v>2</v>
      </c>
      <c r="G264" s="11">
        <v>2.5</v>
      </c>
      <c r="H264" s="12">
        <v>4.5</v>
      </c>
      <c r="I264" s="11" t="s">
        <v>123</v>
      </c>
      <c r="J264" s="12">
        <v>20</v>
      </c>
      <c r="K264" s="12">
        <f t="shared" si="27"/>
        <v>13</v>
      </c>
      <c r="L264" s="13"/>
      <c r="N264" s="15" t="s">
        <v>17</v>
      </c>
    </row>
    <row r="265" spans="1:53">
      <c r="A265" s="20" t="s">
        <v>538</v>
      </c>
      <c r="B265" s="28" t="s">
        <v>539</v>
      </c>
      <c r="C265" s="11">
        <v>15</v>
      </c>
      <c r="D265" s="11">
        <v>2.5</v>
      </c>
      <c r="E265" s="12">
        <v>17.5</v>
      </c>
      <c r="F265" s="11">
        <v>2</v>
      </c>
      <c r="G265" s="11">
        <v>2.5</v>
      </c>
      <c r="H265" s="12">
        <v>4.5</v>
      </c>
      <c r="I265" s="11" t="s">
        <v>123</v>
      </c>
      <c r="J265" s="12">
        <v>20</v>
      </c>
      <c r="K265" s="12">
        <f t="shared" si="27"/>
        <v>13</v>
      </c>
      <c r="L265" s="13" t="s">
        <v>123</v>
      </c>
      <c r="M265" s="14">
        <v>20</v>
      </c>
      <c r="N265" s="15" t="s">
        <v>27</v>
      </c>
    </row>
    <row r="266" spans="1:53" s="25" customFormat="1">
      <c r="A266" s="18" t="s">
        <v>540</v>
      </c>
      <c r="B266" s="10" t="s">
        <v>541</v>
      </c>
      <c r="C266" s="11">
        <v>10</v>
      </c>
      <c r="D266" s="11">
        <v>2.5</v>
      </c>
      <c r="E266" s="12">
        <f t="shared" ref="E266:E313" si="28">+D266+C266</f>
        <v>12.5</v>
      </c>
      <c r="F266" s="11">
        <v>2</v>
      </c>
      <c r="G266" s="11">
        <v>2.5</v>
      </c>
      <c r="H266" s="12">
        <f t="shared" ref="H266:H320" si="29">+F266+G266</f>
        <v>4.5</v>
      </c>
      <c r="I266" s="19" t="s">
        <v>16</v>
      </c>
      <c r="J266" s="12">
        <v>10</v>
      </c>
      <c r="K266" s="12">
        <f t="shared" si="27"/>
        <v>8</v>
      </c>
      <c r="L266" s="14" t="s">
        <v>16</v>
      </c>
      <c r="M266" s="14">
        <v>10</v>
      </c>
      <c r="N266" s="15" t="s">
        <v>27</v>
      </c>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row>
    <row r="267" spans="1:53" s="25" customFormat="1">
      <c r="A267" s="18" t="s">
        <v>542</v>
      </c>
      <c r="B267" s="10" t="s">
        <v>543</v>
      </c>
      <c r="C267" s="11">
        <v>7</v>
      </c>
      <c r="D267" s="11">
        <v>2.5</v>
      </c>
      <c r="E267" s="12">
        <f t="shared" si="28"/>
        <v>9.5</v>
      </c>
      <c r="F267" s="11">
        <v>0</v>
      </c>
      <c r="G267" s="11">
        <v>2.5</v>
      </c>
      <c r="H267" s="12">
        <f t="shared" si="29"/>
        <v>2.5</v>
      </c>
      <c r="I267" s="19" t="s">
        <v>16</v>
      </c>
      <c r="J267" s="12">
        <v>10</v>
      </c>
      <c r="K267" s="12">
        <f t="shared" si="27"/>
        <v>7</v>
      </c>
      <c r="L267" s="14"/>
      <c r="M267" s="14"/>
      <c r="N267" s="15" t="s">
        <v>17</v>
      </c>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row>
    <row r="268" spans="1:53" s="25" customFormat="1">
      <c r="A268" s="18" t="s">
        <v>544</v>
      </c>
      <c r="B268" s="10" t="s">
        <v>545</v>
      </c>
      <c r="C268" s="11">
        <v>7</v>
      </c>
      <c r="D268" s="11">
        <v>2.5</v>
      </c>
      <c r="E268" s="12">
        <f t="shared" si="28"/>
        <v>9.5</v>
      </c>
      <c r="F268" s="11">
        <v>0</v>
      </c>
      <c r="G268" s="11">
        <v>2.5</v>
      </c>
      <c r="H268" s="12">
        <f t="shared" si="29"/>
        <v>2.5</v>
      </c>
      <c r="I268" s="19" t="s">
        <v>16</v>
      </c>
      <c r="J268" s="12">
        <v>10</v>
      </c>
      <c r="K268" s="12">
        <f t="shared" si="27"/>
        <v>7</v>
      </c>
      <c r="L268" s="14"/>
      <c r="M268" s="14"/>
      <c r="N268" s="15" t="s">
        <v>17</v>
      </c>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row>
    <row r="269" spans="1:53" s="25" customFormat="1">
      <c r="A269" s="18" t="s">
        <v>546</v>
      </c>
      <c r="B269" s="10" t="s">
        <v>547</v>
      </c>
      <c r="C269" s="11">
        <v>7</v>
      </c>
      <c r="D269" s="11">
        <v>2.5</v>
      </c>
      <c r="E269" s="12">
        <f t="shared" si="28"/>
        <v>9.5</v>
      </c>
      <c r="F269" s="11">
        <v>7</v>
      </c>
      <c r="G269" s="11">
        <v>2.5</v>
      </c>
      <c r="H269" s="12">
        <f t="shared" si="29"/>
        <v>9.5</v>
      </c>
      <c r="I269" s="19" t="s">
        <v>16</v>
      </c>
      <c r="J269" s="12">
        <v>10</v>
      </c>
      <c r="K269" s="12">
        <f t="shared" si="27"/>
        <v>0</v>
      </c>
      <c r="L269" s="14"/>
      <c r="M269" s="14"/>
      <c r="N269" s="15" t="s">
        <v>17</v>
      </c>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row>
    <row r="270" spans="1:53" s="25" customFormat="1">
      <c r="A270" s="18" t="s">
        <v>548</v>
      </c>
      <c r="B270" s="10" t="s">
        <v>549</v>
      </c>
      <c r="C270" s="11">
        <v>7</v>
      </c>
      <c r="D270" s="11">
        <v>2.5</v>
      </c>
      <c r="E270" s="12">
        <f t="shared" si="28"/>
        <v>9.5</v>
      </c>
      <c r="F270" s="11">
        <v>0</v>
      </c>
      <c r="G270" s="11">
        <v>2.5</v>
      </c>
      <c r="H270" s="12">
        <f t="shared" si="29"/>
        <v>2.5</v>
      </c>
      <c r="I270" s="19" t="s">
        <v>16</v>
      </c>
      <c r="J270" s="12">
        <v>10</v>
      </c>
      <c r="K270" s="12">
        <f t="shared" si="27"/>
        <v>7</v>
      </c>
      <c r="L270" s="14"/>
      <c r="M270" s="14"/>
      <c r="N270" s="15" t="s">
        <v>17</v>
      </c>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row>
    <row r="271" spans="1:53" s="25" customFormat="1">
      <c r="A271" s="18" t="s">
        <v>550</v>
      </c>
      <c r="B271" s="10" t="s">
        <v>551</v>
      </c>
      <c r="C271" s="11">
        <v>7</v>
      </c>
      <c r="D271" s="11">
        <v>2.5</v>
      </c>
      <c r="E271" s="12">
        <f t="shared" si="28"/>
        <v>9.5</v>
      </c>
      <c r="F271" s="11">
        <v>0</v>
      </c>
      <c r="G271" s="11">
        <v>2.5</v>
      </c>
      <c r="H271" s="12">
        <f t="shared" si="29"/>
        <v>2.5</v>
      </c>
      <c r="I271" s="19" t="s">
        <v>16</v>
      </c>
      <c r="J271" s="12">
        <v>10</v>
      </c>
      <c r="K271" s="12">
        <f t="shared" si="27"/>
        <v>7</v>
      </c>
      <c r="L271" s="14"/>
      <c r="M271" s="14"/>
      <c r="N271" s="15" t="s">
        <v>17</v>
      </c>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row>
    <row r="272" spans="1:53" s="25" customFormat="1">
      <c r="A272" s="18" t="s">
        <v>552</v>
      </c>
      <c r="B272" s="10" t="s">
        <v>553</v>
      </c>
      <c r="C272" s="11">
        <v>7</v>
      </c>
      <c r="D272" s="11">
        <v>2.5</v>
      </c>
      <c r="E272" s="12">
        <f t="shared" si="28"/>
        <v>9.5</v>
      </c>
      <c r="F272" s="11">
        <v>0</v>
      </c>
      <c r="G272" s="11">
        <v>2.5</v>
      </c>
      <c r="H272" s="12">
        <f t="shared" si="29"/>
        <v>2.5</v>
      </c>
      <c r="I272" s="19" t="s">
        <v>16</v>
      </c>
      <c r="J272" s="12">
        <v>10</v>
      </c>
      <c r="K272" s="12">
        <f t="shared" si="27"/>
        <v>7</v>
      </c>
      <c r="L272" s="14"/>
      <c r="M272" s="14"/>
      <c r="N272" s="15" t="s">
        <v>17</v>
      </c>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row>
    <row r="273" spans="1:53" s="25" customFormat="1">
      <c r="A273" s="18" t="s">
        <v>554</v>
      </c>
      <c r="B273" s="10" t="s">
        <v>555</v>
      </c>
      <c r="C273" s="11">
        <v>5</v>
      </c>
      <c r="D273" s="11">
        <v>2.5</v>
      </c>
      <c r="E273" s="12">
        <f t="shared" si="28"/>
        <v>7.5</v>
      </c>
      <c r="F273" s="11">
        <v>0</v>
      </c>
      <c r="G273" s="11">
        <v>2.5</v>
      </c>
      <c r="H273" s="12">
        <f t="shared" si="29"/>
        <v>2.5</v>
      </c>
      <c r="I273" s="19" t="s">
        <v>16</v>
      </c>
      <c r="J273" s="12">
        <v>10</v>
      </c>
      <c r="K273" s="12">
        <f t="shared" si="27"/>
        <v>5</v>
      </c>
      <c r="L273" s="14"/>
      <c r="M273" s="14"/>
      <c r="N273" s="15" t="s">
        <v>17</v>
      </c>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row>
    <row r="274" spans="1:53" s="25" customFormat="1">
      <c r="A274" s="18" t="s">
        <v>556</v>
      </c>
      <c r="B274" s="10" t="s">
        <v>557</v>
      </c>
      <c r="C274" s="11">
        <v>5</v>
      </c>
      <c r="D274" s="11">
        <v>2.5</v>
      </c>
      <c r="E274" s="12">
        <f t="shared" si="28"/>
        <v>7.5</v>
      </c>
      <c r="F274" s="11">
        <v>0</v>
      </c>
      <c r="G274" s="11">
        <v>2.5</v>
      </c>
      <c r="H274" s="12">
        <f t="shared" si="29"/>
        <v>2.5</v>
      </c>
      <c r="I274" s="19" t="s">
        <v>16</v>
      </c>
      <c r="J274" s="12">
        <v>10</v>
      </c>
      <c r="K274" s="12">
        <f t="shared" si="27"/>
        <v>5</v>
      </c>
      <c r="L274" s="14"/>
      <c r="M274" s="14"/>
      <c r="N274" s="15" t="s">
        <v>17</v>
      </c>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row>
    <row r="275" spans="1:53" s="25" customFormat="1">
      <c r="A275" s="18" t="s">
        <v>558</v>
      </c>
      <c r="B275" s="10" t="s">
        <v>559</v>
      </c>
      <c r="C275" s="11">
        <v>7</v>
      </c>
      <c r="D275" s="11">
        <v>2.5</v>
      </c>
      <c r="E275" s="12">
        <f t="shared" si="28"/>
        <v>9.5</v>
      </c>
      <c r="F275" s="11">
        <v>0</v>
      </c>
      <c r="G275" s="11">
        <v>2.5</v>
      </c>
      <c r="H275" s="12">
        <f t="shared" si="29"/>
        <v>2.5</v>
      </c>
      <c r="I275" s="19" t="s">
        <v>16</v>
      </c>
      <c r="J275" s="12">
        <v>10</v>
      </c>
      <c r="K275" s="12">
        <f t="shared" si="27"/>
        <v>7</v>
      </c>
      <c r="L275" s="14"/>
      <c r="M275" s="14"/>
      <c r="N275" s="15" t="s">
        <v>17</v>
      </c>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row>
    <row r="276" spans="1:53" s="25" customFormat="1">
      <c r="A276" s="18" t="s">
        <v>560</v>
      </c>
      <c r="B276" s="10" t="s">
        <v>561</v>
      </c>
      <c r="C276" s="11">
        <v>7</v>
      </c>
      <c r="D276" s="11">
        <v>2.5</v>
      </c>
      <c r="E276" s="12">
        <f t="shared" si="28"/>
        <v>9.5</v>
      </c>
      <c r="F276" s="11">
        <v>0</v>
      </c>
      <c r="G276" s="11">
        <v>2.5</v>
      </c>
      <c r="H276" s="12">
        <f t="shared" si="29"/>
        <v>2.5</v>
      </c>
      <c r="I276" s="19" t="s">
        <v>16</v>
      </c>
      <c r="J276" s="12">
        <v>10</v>
      </c>
      <c r="K276" s="12">
        <f t="shared" si="27"/>
        <v>7</v>
      </c>
      <c r="L276" s="14"/>
      <c r="M276" s="14"/>
      <c r="N276" s="15" t="s">
        <v>17</v>
      </c>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row>
    <row r="277" spans="1:53" s="25" customFormat="1">
      <c r="A277" s="18" t="s">
        <v>562</v>
      </c>
      <c r="B277" s="10" t="s">
        <v>563</v>
      </c>
      <c r="C277" s="11">
        <v>7</v>
      </c>
      <c r="D277" s="11">
        <v>2.5</v>
      </c>
      <c r="E277" s="12">
        <f t="shared" si="28"/>
        <v>9.5</v>
      </c>
      <c r="F277" s="11">
        <v>0</v>
      </c>
      <c r="G277" s="11">
        <v>2.5</v>
      </c>
      <c r="H277" s="12">
        <f t="shared" si="29"/>
        <v>2.5</v>
      </c>
      <c r="I277" s="19" t="s">
        <v>16</v>
      </c>
      <c r="J277" s="12">
        <v>10</v>
      </c>
      <c r="K277" s="12">
        <f t="shared" si="27"/>
        <v>7</v>
      </c>
      <c r="L277" s="14"/>
      <c r="M277" s="14"/>
      <c r="N277" s="15" t="s">
        <v>17</v>
      </c>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row>
    <row r="278" spans="1:53" s="25" customFormat="1">
      <c r="A278" s="18" t="s">
        <v>564</v>
      </c>
      <c r="B278" s="10" t="s">
        <v>565</v>
      </c>
      <c r="C278" s="11">
        <v>7</v>
      </c>
      <c r="D278" s="11">
        <v>2.5</v>
      </c>
      <c r="E278" s="12">
        <f t="shared" si="28"/>
        <v>9.5</v>
      </c>
      <c r="F278" s="11">
        <v>0</v>
      </c>
      <c r="G278" s="11">
        <v>2.5</v>
      </c>
      <c r="H278" s="12">
        <f t="shared" si="29"/>
        <v>2.5</v>
      </c>
      <c r="I278" s="19" t="s">
        <v>16</v>
      </c>
      <c r="J278" s="12">
        <v>10</v>
      </c>
      <c r="K278" s="12">
        <f t="shared" si="27"/>
        <v>7</v>
      </c>
      <c r="L278" s="14"/>
      <c r="M278" s="14"/>
      <c r="N278" s="15" t="s">
        <v>17</v>
      </c>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row>
    <row r="279" spans="1:53" s="25" customFormat="1">
      <c r="A279" s="18" t="s">
        <v>566</v>
      </c>
      <c r="B279" s="10" t="s">
        <v>567</v>
      </c>
      <c r="C279" s="11">
        <v>7</v>
      </c>
      <c r="D279" s="11">
        <v>2.5</v>
      </c>
      <c r="E279" s="12">
        <f t="shared" si="28"/>
        <v>9.5</v>
      </c>
      <c r="F279" s="11">
        <v>0</v>
      </c>
      <c r="G279" s="11">
        <v>2.5</v>
      </c>
      <c r="H279" s="12">
        <f t="shared" si="29"/>
        <v>2.5</v>
      </c>
      <c r="I279" s="19" t="s">
        <v>16</v>
      </c>
      <c r="J279" s="12">
        <v>10</v>
      </c>
      <c r="K279" s="12">
        <f t="shared" si="27"/>
        <v>7</v>
      </c>
      <c r="L279" s="14"/>
      <c r="M279" s="14"/>
      <c r="N279" s="15" t="s">
        <v>17</v>
      </c>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row>
    <row r="280" spans="1:53" s="25" customFormat="1">
      <c r="A280" s="18" t="s">
        <v>568</v>
      </c>
      <c r="B280" s="10" t="s">
        <v>569</v>
      </c>
      <c r="C280" s="11">
        <v>7</v>
      </c>
      <c r="D280" s="11">
        <v>2.5</v>
      </c>
      <c r="E280" s="12">
        <f t="shared" si="28"/>
        <v>9.5</v>
      </c>
      <c r="F280" s="11">
        <v>0</v>
      </c>
      <c r="G280" s="11">
        <v>2.5</v>
      </c>
      <c r="H280" s="12">
        <f t="shared" si="29"/>
        <v>2.5</v>
      </c>
      <c r="I280" s="19" t="s">
        <v>16</v>
      </c>
      <c r="J280" s="12">
        <v>10</v>
      </c>
      <c r="K280" s="12">
        <f t="shared" si="27"/>
        <v>7</v>
      </c>
      <c r="L280" s="14"/>
      <c r="M280" s="14"/>
      <c r="N280" s="15" t="s">
        <v>17</v>
      </c>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row>
    <row r="281" spans="1:53" s="25" customFormat="1">
      <c r="A281" s="18" t="s">
        <v>570</v>
      </c>
      <c r="B281" s="10" t="s">
        <v>571</v>
      </c>
      <c r="C281" s="11">
        <v>7</v>
      </c>
      <c r="D281" s="11">
        <v>2.5</v>
      </c>
      <c r="E281" s="12">
        <f t="shared" si="28"/>
        <v>9.5</v>
      </c>
      <c r="F281" s="11">
        <v>0</v>
      </c>
      <c r="G281" s="11">
        <v>2.5</v>
      </c>
      <c r="H281" s="12">
        <f t="shared" si="29"/>
        <v>2.5</v>
      </c>
      <c r="I281" s="19" t="s">
        <v>16</v>
      </c>
      <c r="J281" s="12">
        <v>10</v>
      </c>
      <c r="K281" s="12">
        <f t="shared" si="27"/>
        <v>7</v>
      </c>
      <c r="L281" s="14"/>
      <c r="M281" s="14"/>
      <c r="N281" s="15" t="s">
        <v>17</v>
      </c>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row>
    <row r="282" spans="1:53" s="25" customFormat="1">
      <c r="A282" s="18" t="s">
        <v>572</v>
      </c>
      <c r="B282" s="10" t="s">
        <v>573</v>
      </c>
      <c r="C282" s="11">
        <v>7</v>
      </c>
      <c r="D282" s="11">
        <v>2.5</v>
      </c>
      <c r="E282" s="12">
        <f t="shared" si="28"/>
        <v>9.5</v>
      </c>
      <c r="F282" s="11">
        <v>0</v>
      </c>
      <c r="G282" s="11">
        <v>2.5</v>
      </c>
      <c r="H282" s="12">
        <f t="shared" si="29"/>
        <v>2.5</v>
      </c>
      <c r="I282" s="19" t="s">
        <v>16</v>
      </c>
      <c r="J282" s="12">
        <v>10</v>
      </c>
      <c r="K282" s="12">
        <f t="shared" si="27"/>
        <v>7</v>
      </c>
      <c r="L282" s="14"/>
      <c r="M282" s="14"/>
      <c r="N282" s="15" t="s">
        <v>17</v>
      </c>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row>
    <row r="283" spans="1:53" s="25" customFormat="1">
      <c r="A283" s="18" t="s">
        <v>574</v>
      </c>
      <c r="B283" s="10" t="s">
        <v>575</v>
      </c>
      <c r="C283" s="11">
        <v>7</v>
      </c>
      <c r="D283" s="11">
        <v>2.5</v>
      </c>
      <c r="E283" s="12">
        <f t="shared" si="28"/>
        <v>9.5</v>
      </c>
      <c r="F283" s="11">
        <v>0</v>
      </c>
      <c r="G283" s="11">
        <v>2.5</v>
      </c>
      <c r="H283" s="12">
        <f t="shared" si="29"/>
        <v>2.5</v>
      </c>
      <c r="I283" s="19" t="s">
        <v>16</v>
      </c>
      <c r="J283" s="12">
        <v>10</v>
      </c>
      <c r="K283" s="12">
        <f t="shared" si="27"/>
        <v>7</v>
      </c>
      <c r="L283" s="14"/>
      <c r="M283" s="14"/>
      <c r="N283" s="15" t="s">
        <v>17</v>
      </c>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row>
    <row r="284" spans="1:53" s="25" customFormat="1">
      <c r="A284" s="18" t="s">
        <v>576</v>
      </c>
      <c r="B284" s="10" t="s">
        <v>577</v>
      </c>
      <c r="C284" s="11">
        <v>7</v>
      </c>
      <c r="D284" s="11">
        <v>2.5</v>
      </c>
      <c r="E284" s="12">
        <f t="shared" si="28"/>
        <v>9.5</v>
      </c>
      <c r="F284" s="11">
        <v>0</v>
      </c>
      <c r="G284" s="11">
        <v>2.5</v>
      </c>
      <c r="H284" s="12">
        <f t="shared" si="29"/>
        <v>2.5</v>
      </c>
      <c r="I284" s="19" t="s">
        <v>16</v>
      </c>
      <c r="J284" s="12">
        <v>10</v>
      </c>
      <c r="K284" s="12">
        <f t="shared" si="27"/>
        <v>7</v>
      </c>
      <c r="L284" s="14"/>
      <c r="M284" s="14"/>
      <c r="N284" s="15" t="s">
        <v>17</v>
      </c>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row>
    <row r="285" spans="1:53" s="25" customFormat="1">
      <c r="A285" s="18" t="s">
        <v>578</v>
      </c>
      <c r="B285" s="10" t="s">
        <v>579</v>
      </c>
      <c r="C285" s="11">
        <v>7</v>
      </c>
      <c r="D285" s="11">
        <v>2.5</v>
      </c>
      <c r="E285" s="12">
        <f t="shared" si="28"/>
        <v>9.5</v>
      </c>
      <c r="F285" s="11">
        <v>0</v>
      </c>
      <c r="G285" s="11">
        <v>2.5</v>
      </c>
      <c r="H285" s="12">
        <f t="shared" si="29"/>
        <v>2.5</v>
      </c>
      <c r="I285" s="19" t="s">
        <v>16</v>
      </c>
      <c r="J285" s="12">
        <v>10</v>
      </c>
      <c r="K285" s="12">
        <f t="shared" si="27"/>
        <v>7</v>
      </c>
      <c r="L285" s="14"/>
      <c r="M285" s="14"/>
      <c r="N285" s="15" t="s">
        <v>17</v>
      </c>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row>
    <row r="286" spans="1:53" s="25" customFormat="1">
      <c r="A286" s="18" t="s">
        <v>580</v>
      </c>
      <c r="B286" s="10" t="s">
        <v>581</v>
      </c>
      <c r="C286" s="11">
        <v>5</v>
      </c>
      <c r="D286" s="11">
        <v>2.5</v>
      </c>
      <c r="E286" s="12">
        <f t="shared" si="28"/>
        <v>7.5</v>
      </c>
      <c r="F286" s="11">
        <v>0</v>
      </c>
      <c r="G286" s="11">
        <v>2.5</v>
      </c>
      <c r="H286" s="12">
        <f t="shared" si="29"/>
        <v>2.5</v>
      </c>
      <c r="I286" s="19" t="s">
        <v>16</v>
      </c>
      <c r="J286" s="12">
        <v>10</v>
      </c>
      <c r="K286" s="12">
        <f t="shared" si="27"/>
        <v>5</v>
      </c>
      <c r="L286" s="14"/>
      <c r="M286" s="14"/>
      <c r="N286" s="15" t="s">
        <v>17</v>
      </c>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row>
    <row r="287" spans="1:53" s="25" customFormat="1">
      <c r="A287" s="18" t="s">
        <v>582</v>
      </c>
      <c r="B287" s="10" t="s">
        <v>583</v>
      </c>
      <c r="C287" s="11">
        <v>5</v>
      </c>
      <c r="D287" s="11">
        <v>2.5</v>
      </c>
      <c r="E287" s="12">
        <f t="shared" si="28"/>
        <v>7.5</v>
      </c>
      <c r="F287" s="11">
        <v>0</v>
      </c>
      <c r="G287" s="11">
        <v>2.5</v>
      </c>
      <c r="H287" s="12">
        <f t="shared" si="29"/>
        <v>2.5</v>
      </c>
      <c r="I287" s="19" t="s">
        <v>16</v>
      </c>
      <c r="J287" s="12">
        <v>10</v>
      </c>
      <c r="K287" s="12">
        <f t="shared" si="27"/>
        <v>5</v>
      </c>
      <c r="L287" s="14"/>
      <c r="M287" s="14"/>
      <c r="N287" s="15" t="s">
        <v>17</v>
      </c>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row>
    <row r="288" spans="1:53" s="25" customFormat="1">
      <c r="A288" s="18" t="s">
        <v>584</v>
      </c>
      <c r="B288" s="10" t="s">
        <v>585</v>
      </c>
      <c r="C288" s="11">
        <v>5</v>
      </c>
      <c r="D288" s="11">
        <v>2.5</v>
      </c>
      <c r="E288" s="12">
        <f t="shared" si="28"/>
        <v>7.5</v>
      </c>
      <c r="F288" s="11">
        <v>0</v>
      </c>
      <c r="G288" s="11">
        <v>2.5</v>
      </c>
      <c r="H288" s="12">
        <f t="shared" si="29"/>
        <v>2.5</v>
      </c>
      <c r="I288" s="19" t="s">
        <v>16</v>
      </c>
      <c r="J288" s="12">
        <v>10</v>
      </c>
      <c r="K288" s="12">
        <f t="shared" si="27"/>
        <v>5</v>
      </c>
      <c r="L288" s="14"/>
      <c r="M288" s="14"/>
      <c r="N288" s="15" t="s">
        <v>17</v>
      </c>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row>
    <row r="289" spans="1:53" s="25" customFormat="1">
      <c r="A289" s="18" t="s">
        <v>586</v>
      </c>
      <c r="B289" s="10" t="s">
        <v>587</v>
      </c>
      <c r="C289" s="11">
        <v>5</v>
      </c>
      <c r="D289" s="11">
        <v>2.5</v>
      </c>
      <c r="E289" s="12">
        <f t="shared" si="28"/>
        <v>7.5</v>
      </c>
      <c r="F289" s="11">
        <v>0</v>
      </c>
      <c r="G289" s="11">
        <v>2.5</v>
      </c>
      <c r="H289" s="12">
        <f t="shared" si="29"/>
        <v>2.5</v>
      </c>
      <c r="I289" s="19" t="s">
        <v>16</v>
      </c>
      <c r="J289" s="12">
        <v>10</v>
      </c>
      <c r="K289" s="12">
        <f t="shared" si="27"/>
        <v>5</v>
      </c>
      <c r="L289" s="14"/>
      <c r="M289" s="14"/>
      <c r="N289" s="15" t="s">
        <v>17</v>
      </c>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row>
    <row r="290" spans="1:53" s="25" customFormat="1">
      <c r="A290" s="18" t="s">
        <v>588</v>
      </c>
      <c r="B290" s="10" t="s">
        <v>589</v>
      </c>
      <c r="C290" s="11">
        <v>7</v>
      </c>
      <c r="D290" s="11">
        <v>2.5</v>
      </c>
      <c r="E290" s="12">
        <f t="shared" si="28"/>
        <v>9.5</v>
      </c>
      <c r="F290" s="11">
        <v>0</v>
      </c>
      <c r="G290" s="11">
        <v>2.5</v>
      </c>
      <c r="H290" s="12">
        <f t="shared" si="29"/>
        <v>2.5</v>
      </c>
      <c r="I290" s="19" t="s">
        <v>16</v>
      </c>
      <c r="J290" s="12">
        <v>10</v>
      </c>
      <c r="K290" s="12">
        <f t="shared" si="27"/>
        <v>7</v>
      </c>
      <c r="L290" s="14"/>
      <c r="M290" s="14"/>
      <c r="N290" s="15" t="s">
        <v>17</v>
      </c>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row>
    <row r="291" spans="1:53" s="25" customFormat="1">
      <c r="A291" s="18" t="s">
        <v>590</v>
      </c>
      <c r="B291" s="10" t="s">
        <v>591</v>
      </c>
      <c r="C291" s="11">
        <v>7</v>
      </c>
      <c r="D291" s="11">
        <v>2.5</v>
      </c>
      <c r="E291" s="12">
        <f t="shared" si="28"/>
        <v>9.5</v>
      </c>
      <c r="F291" s="11">
        <v>0</v>
      </c>
      <c r="G291" s="11">
        <v>2.5</v>
      </c>
      <c r="H291" s="12">
        <f t="shared" si="29"/>
        <v>2.5</v>
      </c>
      <c r="I291" s="19" t="s">
        <v>16</v>
      </c>
      <c r="J291" s="12">
        <v>10</v>
      </c>
      <c r="K291" s="12">
        <f t="shared" si="27"/>
        <v>7</v>
      </c>
      <c r="L291" s="14"/>
      <c r="M291" s="14"/>
      <c r="N291" s="15" t="s">
        <v>17</v>
      </c>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row>
    <row r="292" spans="1:53" s="25" customFormat="1">
      <c r="A292" s="18" t="s">
        <v>592</v>
      </c>
      <c r="B292" s="10" t="s">
        <v>593</v>
      </c>
      <c r="C292" s="11">
        <v>7</v>
      </c>
      <c r="D292" s="11">
        <v>2.5</v>
      </c>
      <c r="E292" s="12">
        <f t="shared" si="28"/>
        <v>9.5</v>
      </c>
      <c r="F292" s="11">
        <v>0</v>
      </c>
      <c r="G292" s="11">
        <v>2.5</v>
      </c>
      <c r="H292" s="12">
        <f t="shared" si="29"/>
        <v>2.5</v>
      </c>
      <c r="I292" s="19" t="s">
        <v>16</v>
      </c>
      <c r="J292" s="12">
        <v>10</v>
      </c>
      <c r="K292" s="12">
        <f t="shared" si="27"/>
        <v>7</v>
      </c>
      <c r="L292" s="14"/>
      <c r="M292" s="14"/>
      <c r="N292" s="15" t="s">
        <v>17</v>
      </c>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row>
    <row r="293" spans="1:53" s="25" customFormat="1">
      <c r="A293" s="18" t="s">
        <v>594</v>
      </c>
      <c r="B293" s="10" t="s">
        <v>595</v>
      </c>
      <c r="C293" s="11">
        <v>7</v>
      </c>
      <c r="D293" s="11">
        <v>2.5</v>
      </c>
      <c r="E293" s="12">
        <f t="shared" si="28"/>
        <v>9.5</v>
      </c>
      <c r="F293" s="11">
        <v>0</v>
      </c>
      <c r="G293" s="11">
        <v>2.5</v>
      </c>
      <c r="H293" s="12">
        <f t="shared" si="29"/>
        <v>2.5</v>
      </c>
      <c r="I293" s="19" t="s">
        <v>16</v>
      </c>
      <c r="J293" s="12">
        <v>10</v>
      </c>
      <c r="K293" s="12">
        <f t="shared" si="27"/>
        <v>7</v>
      </c>
      <c r="L293" s="14"/>
      <c r="M293" s="14"/>
      <c r="N293" s="15" t="s">
        <v>17</v>
      </c>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row>
    <row r="294" spans="1:53" s="25" customFormat="1">
      <c r="A294" s="18" t="s">
        <v>596</v>
      </c>
      <c r="B294" s="10" t="s">
        <v>597</v>
      </c>
      <c r="C294" s="11">
        <v>7</v>
      </c>
      <c r="D294" s="11">
        <v>2.5</v>
      </c>
      <c r="E294" s="12">
        <f t="shared" si="28"/>
        <v>9.5</v>
      </c>
      <c r="F294" s="11">
        <v>0</v>
      </c>
      <c r="G294" s="11">
        <v>2.5</v>
      </c>
      <c r="H294" s="12">
        <f t="shared" si="29"/>
        <v>2.5</v>
      </c>
      <c r="I294" s="19" t="s">
        <v>16</v>
      </c>
      <c r="J294" s="12">
        <v>10</v>
      </c>
      <c r="K294" s="12">
        <f t="shared" si="27"/>
        <v>7</v>
      </c>
      <c r="L294" s="14"/>
      <c r="M294" s="14"/>
      <c r="N294" s="15" t="s">
        <v>17</v>
      </c>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row>
    <row r="295" spans="1:53" s="25" customFormat="1">
      <c r="A295" s="18" t="s">
        <v>598</v>
      </c>
      <c r="B295" s="10" t="s">
        <v>599</v>
      </c>
      <c r="C295" s="11">
        <v>7</v>
      </c>
      <c r="D295" s="11">
        <v>2.5</v>
      </c>
      <c r="E295" s="12">
        <f t="shared" si="28"/>
        <v>9.5</v>
      </c>
      <c r="F295" s="11">
        <v>0</v>
      </c>
      <c r="G295" s="11">
        <v>2.5</v>
      </c>
      <c r="H295" s="12">
        <f t="shared" si="29"/>
        <v>2.5</v>
      </c>
      <c r="I295" s="19" t="s">
        <v>16</v>
      </c>
      <c r="J295" s="12">
        <v>10</v>
      </c>
      <c r="K295" s="12">
        <f t="shared" si="27"/>
        <v>7</v>
      </c>
      <c r="L295" s="14"/>
      <c r="M295" s="14"/>
      <c r="N295" s="15" t="s">
        <v>17</v>
      </c>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row>
    <row r="296" spans="1:53" s="25" customFormat="1">
      <c r="A296" s="18" t="s">
        <v>600</v>
      </c>
      <c r="B296" s="10" t="s">
        <v>601</v>
      </c>
      <c r="C296" s="11">
        <v>7</v>
      </c>
      <c r="D296" s="11">
        <v>2.5</v>
      </c>
      <c r="E296" s="12">
        <f t="shared" si="28"/>
        <v>9.5</v>
      </c>
      <c r="F296" s="11">
        <v>0</v>
      </c>
      <c r="G296" s="11">
        <v>2.5</v>
      </c>
      <c r="H296" s="12">
        <f t="shared" si="29"/>
        <v>2.5</v>
      </c>
      <c r="I296" s="19" t="s">
        <v>16</v>
      </c>
      <c r="J296" s="12">
        <v>10</v>
      </c>
      <c r="K296" s="12">
        <f t="shared" si="27"/>
        <v>7</v>
      </c>
      <c r="L296" s="14"/>
      <c r="M296" s="14"/>
      <c r="N296" s="15" t="s">
        <v>17</v>
      </c>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row>
    <row r="297" spans="1:53" s="25" customFormat="1">
      <c r="A297" s="18" t="s">
        <v>602</v>
      </c>
      <c r="B297" s="10" t="s">
        <v>603</v>
      </c>
      <c r="C297" s="11">
        <v>7</v>
      </c>
      <c r="D297" s="11">
        <v>2.5</v>
      </c>
      <c r="E297" s="12">
        <f t="shared" si="28"/>
        <v>9.5</v>
      </c>
      <c r="F297" s="11">
        <v>0</v>
      </c>
      <c r="G297" s="11">
        <v>2.5</v>
      </c>
      <c r="H297" s="12">
        <f t="shared" si="29"/>
        <v>2.5</v>
      </c>
      <c r="I297" s="19" t="s">
        <v>16</v>
      </c>
      <c r="J297" s="12">
        <v>10</v>
      </c>
      <c r="K297" s="12">
        <f t="shared" ref="K297:K360" si="30">+E297-H297</f>
        <v>7</v>
      </c>
      <c r="L297" s="14"/>
      <c r="M297" s="14"/>
      <c r="N297" s="15" t="s">
        <v>17</v>
      </c>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row>
    <row r="298" spans="1:53" s="25" customFormat="1">
      <c r="A298" s="18" t="s">
        <v>604</v>
      </c>
      <c r="B298" s="10" t="s">
        <v>605</v>
      </c>
      <c r="C298" s="11">
        <v>7</v>
      </c>
      <c r="D298" s="11">
        <v>2.5</v>
      </c>
      <c r="E298" s="12">
        <f t="shared" si="28"/>
        <v>9.5</v>
      </c>
      <c r="F298" s="11">
        <v>0</v>
      </c>
      <c r="G298" s="11">
        <v>2.5</v>
      </c>
      <c r="H298" s="12">
        <f t="shared" si="29"/>
        <v>2.5</v>
      </c>
      <c r="I298" s="19" t="s">
        <v>16</v>
      </c>
      <c r="J298" s="12">
        <v>10</v>
      </c>
      <c r="K298" s="12">
        <f t="shared" si="30"/>
        <v>7</v>
      </c>
      <c r="L298" s="14"/>
      <c r="M298" s="14"/>
      <c r="N298" s="15" t="s">
        <v>17</v>
      </c>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row>
    <row r="299" spans="1:53" s="25" customFormat="1">
      <c r="A299" s="18" t="s">
        <v>606</v>
      </c>
      <c r="B299" s="10" t="s">
        <v>607</v>
      </c>
      <c r="C299" s="11">
        <v>7</v>
      </c>
      <c r="D299" s="11">
        <v>2.5</v>
      </c>
      <c r="E299" s="12">
        <f t="shared" si="28"/>
        <v>9.5</v>
      </c>
      <c r="F299" s="11">
        <v>0</v>
      </c>
      <c r="G299" s="11">
        <v>2.5</v>
      </c>
      <c r="H299" s="12">
        <f t="shared" si="29"/>
        <v>2.5</v>
      </c>
      <c r="I299" s="19" t="s">
        <v>16</v>
      </c>
      <c r="J299" s="12">
        <v>10</v>
      </c>
      <c r="K299" s="12">
        <f t="shared" si="30"/>
        <v>7</v>
      </c>
      <c r="L299" s="14"/>
      <c r="M299" s="14"/>
      <c r="N299" s="15" t="s">
        <v>17</v>
      </c>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row>
    <row r="300" spans="1:53" s="25" customFormat="1">
      <c r="A300" s="18" t="s">
        <v>608</v>
      </c>
      <c r="B300" s="10" t="s">
        <v>609</v>
      </c>
      <c r="C300" s="11">
        <v>7</v>
      </c>
      <c r="D300" s="11">
        <v>2.5</v>
      </c>
      <c r="E300" s="12">
        <f t="shared" si="28"/>
        <v>9.5</v>
      </c>
      <c r="F300" s="11">
        <v>0</v>
      </c>
      <c r="G300" s="11">
        <v>2.5</v>
      </c>
      <c r="H300" s="12">
        <f t="shared" si="29"/>
        <v>2.5</v>
      </c>
      <c r="I300" s="19" t="s">
        <v>16</v>
      </c>
      <c r="J300" s="12">
        <v>10</v>
      </c>
      <c r="K300" s="12">
        <f t="shared" si="30"/>
        <v>7</v>
      </c>
      <c r="L300" s="14"/>
      <c r="M300" s="14"/>
      <c r="N300" s="15" t="s">
        <v>17</v>
      </c>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row>
    <row r="301" spans="1:53" s="25" customFormat="1">
      <c r="A301" s="18" t="s">
        <v>610</v>
      </c>
      <c r="B301" s="10" t="s">
        <v>611</v>
      </c>
      <c r="C301" s="11">
        <v>7</v>
      </c>
      <c r="D301" s="11">
        <v>2.5</v>
      </c>
      <c r="E301" s="12">
        <f t="shared" si="28"/>
        <v>9.5</v>
      </c>
      <c r="F301" s="11">
        <v>0</v>
      </c>
      <c r="G301" s="11">
        <v>2.5</v>
      </c>
      <c r="H301" s="12">
        <f t="shared" si="29"/>
        <v>2.5</v>
      </c>
      <c r="I301" s="19" t="s">
        <v>16</v>
      </c>
      <c r="J301" s="12">
        <v>10</v>
      </c>
      <c r="K301" s="12">
        <f t="shared" si="30"/>
        <v>7</v>
      </c>
      <c r="L301" s="14"/>
      <c r="M301" s="14"/>
      <c r="N301" s="15" t="s">
        <v>17</v>
      </c>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row>
    <row r="302" spans="1:53" s="25" customFormat="1">
      <c r="A302" s="18" t="s">
        <v>612</v>
      </c>
      <c r="B302" s="10" t="s">
        <v>613</v>
      </c>
      <c r="C302" s="11">
        <v>7</v>
      </c>
      <c r="D302" s="11">
        <v>2.5</v>
      </c>
      <c r="E302" s="12">
        <f t="shared" si="28"/>
        <v>9.5</v>
      </c>
      <c r="F302" s="11">
        <v>0</v>
      </c>
      <c r="G302" s="11">
        <v>2.5</v>
      </c>
      <c r="H302" s="12">
        <f t="shared" si="29"/>
        <v>2.5</v>
      </c>
      <c r="I302" s="19" t="s">
        <v>16</v>
      </c>
      <c r="J302" s="12">
        <v>10</v>
      </c>
      <c r="K302" s="12">
        <f t="shared" si="30"/>
        <v>7</v>
      </c>
      <c r="L302" s="14"/>
      <c r="M302" s="14"/>
      <c r="N302" s="15" t="s">
        <v>17</v>
      </c>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row>
    <row r="303" spans="1:53" s="25" customFormat="1">
      <c r="A303" s="18" t="s">
        <v>614</v>
      </c>
      <c r="B303" s="10" t="s">
        <v>615</v>
      </c>
      <c r="C303" s="11">
        <v>7</v>
      </c>
      <c r="D303" s="11">
        <v>2.5</v>
      </c>
      <c r="E303" s="12">
        <f t="shared" si="28"/>
        <v>9.5</v>
      </c>
      <c r="F303" s="11">
        <v>0</v>
      </c>
      <c r="G303" s="11">
        <v>2.5</v>
      </c>
      <c r="H303" s="12">
        <f t="shared" si="29"/>
        <v>2.5</v>
      </c>
      <c r="I303" s="19" t="s">
        <v>16</v>
      </c>
      <c r="J303" s="12">
        <v>10</v>
      </c>
      <c r="K303" s="12">
        <f t="shared" si="30"/>
        <v>7</v>
      </c>
      <c r="L303" s="14"/>
      <c r="M303" s="14"/>
      <c r="N303" s="15" t="s">
        <v>17</v>
      </c>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row>
    <row r="304" spans="1:53" s="25" customFormat="1">
      <c r="A304" s="18" t="s">
        <v>616</v>
      </c>
      <c r="B304" s="10" t="s">
        <v>617</v>
      </c>
      <c r="C304" s="11">
        <v>7</v>
      </c>
      <c r="D304" s="11">
        <v>2.5</v>
      </c>
      <c r="E304" s="12">
        <f t="shared" si="28"/>
        <v>9.5</v>
      </c>
      <c r="F304" s="11">
        <v>0</v>
      </c>
      <c r="G304" s="11">
        <v>2.5</v>
      </c>
      <c r="H304" s="12">
        <f t="shared" si="29"/>
        <v>2.5</v>
      </c>
      <c r="I304" s="19" t="s">
        <v>16</v>
      </c>
      <c r="J304" s="12">
        <v>10</v>
      </c>
      <c r="K304" s="12">
        <f t="shared" si="30"/>
        <v>7</v>
      </c>
      <c r="L304" s="14"/>
      <c r="M304" s="14"/>
      <c r="N304" s="15" t="s">
        <v>17</v>
      </c>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row>
    <row r="305" spans="1:53" s="25" customFormat="1">
      <c r="A305" s="18" t="s">
        <v>618</v>
      </c>
      <c r="B305" s="10" t="s">
        <v>619</v>
      </c>
      <c r="C305" s="11">
        <v>7</v>
      </c>
      <c r="D305" s="11">
        <v>2.5</v>
      </c>
      <c r="E305" s="12">
        <f t="shared" si="28"/>
        <v>9.5</v>
      </c>
      <c r="F305" s="11">
        <v>0</v>
      </c>
      <c r="G305" s="11">
        <v>2.5</v>
      </c>
      <c r="H305" s="12">
        <f t="shared" si="29"/>
        <v>2.5</v>
      </c>
      <c r="I305" s="19" t="s">
        <v>16</v>
      </c>
      <c r="J305" s="12">
        <v>10</v>
      </c>
      <c r="K305" s="12">
        <f t="shared" si="30"/>
        <v>7</v>
      </c>
      <c r="L305" s="14"/>
      <c r="M305" s="14"/>
      <c r="N305" s="15" t="s">
        <v>17</v>
      </c>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row>
    <row r="306" spans="1:53" s="25" customFormat="1">
      <c r="A306" s="18" t="s">
        <v>620</v>
      </c>
      <c r="B306" s="10" t="s">
        <v>621</v>
      </c>
      <c r="C306" s="11">
        <v>7</v>
      </c>
      <c r="D306" s="11">
        <v>2.5</v>
      </c>
      <c r="E306" s="12">
        <f t="shared" si="28"/>
        <v>9.5</v>
      </c>
      <c r="F306" s="11">
        <v>0</v>
      </c>
      <c r="G306" s="11">
        <v>2.5</v>
      </c>
      <c r="H306" s="12">
        <f t="shared" si="29"/>
        <v>2.5</v>
      </c>
      <c r="I306" s="19" t="s">
        <v>16</v>
      </c>
      <c r="J306" s="12">
        <v>10</v>
      </c>
      <c r="K306" s="12">
        <f t="shared" si="30"/>
        <v>7</v>
      </c>
      <c r="L306" s="14"/>
      <c r="M306" s="14"/>
      <c r="N306" s="15" t="s">
        <v>17</v>
      </c>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row>
    <row r="307" spans="1:53" s="25" customFormat="1">
      <c r="A307" s="18" t="s">
        <v>622</v>
      </c>
      <c r="B307" s="10" t="s">
        <v>623</v>
      </c>
      <c r="C307" s="11">
        <v>7</v>
      </c>
      <c r="D307" s="11">
        <v>2.5</v>
      </c>
      <c r="E307" s="12">
        <f t="shared" si="28"/>
        <v>9.5</v>
      </c>
      <c r="F307" s="11">
        <v>0</v>
      </c>
      <c r="G307" s="11">
        <v>2.5</v>
      </c>
      <c r="H307" s="12">
        <f t="shared" si="29"/>
        <v>2.5</v>
      </c>
      <c r="I307" s="19" t="s">
        <v>16</v>
      </c>
      <c r="J307" s="12">
        <v>10</v>
      </c>
      <c r="K307" s="12">
        <f t="shared" si="30"/>
        <v>7</v>
      </c>
      <c r="L307" s="14"/>
      <c r="M307" s="14"/>
      <c r="N307" s="15" t="s">
        <v>17</v>
      </c>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row>
    <row r="308" spans="1:53" s="25" customFormat="1">
      <c r="A308" s="18" t="s">
        <v>624</v>
      </c>
      <c r="B308" s="10" t="s">
        <v>625</v>
      </c>
      <c r="C308" s="11">
        <v>7</v>
      </c>
      <c r="D308" s="11">
        <v>2.5</v>
      </c>
      <c r="E308" s="12">
        <f t="shared" si="28"/>
        <v>9.5</v>
      </c>
      <c r="F308" s="11">
        <v>0</v>
      </c>
      <c r="G308" s="11">
        <v>2.5</v>
      </c>
      <c r="H308" s="12">
        <f t="shared" si="29"/>
        <v>2.5</v>
      </c>
      <c r="I308" s="19" t="s">
        <v>16</v>
      </c>
      <c r="J308" s="12">
        <v>10</v>
      </c>
      <c r="K308" s="12">
        <f t="shared" si="30"/>
        <v>7</v>
      </c>
      <c r="L308" s="14"/>
      <c r="M308" s="14"/>
      <c r="N308" s="15" t="s">
        <v>17</v>
      </c>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row>
    <row r="309" spans="1:53" s="25" customFormat="1">
      <c r="A309" s="18" t="s">
        <v>626</v>
      </c>
      <c r="B309" s="10" t="s">
        <v>627</v>
      </c>
      <c r="C309" s="11">
        <v>7</v>
      </c>
      <c r="D309" s="11">
        <v>2.5</v>
      </c>
      <c r="E309" s="12">
        <f t="shared" si="28"/>
        <v>9.5</v>
      </c>
      <c r="F309" s="11">
        <v>0</v>
      </c>
      <c r="G309" s="11">
        <v>2.5</v>
      </c>
      <c r="H309" s="12">
        <f t="shared" si="29"/>
        <v>2.5</v>
      </c>
      <c r="I309" s="19" t="s">
        <v>16</v>
      </c>
      <c r="J309" s="12">
        <v>10</v>
      </c>
      <c r="K309" s="12">
        <f t="shared" si="30"/>
        <v>7</v>
      </c>
      <c r="L309" s="14"/>
      <c r="M309" s="14"/>
      <c r="N309" s="15" t="s">
        <v>17</v>
      </c>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row>
    <row r="310" spans="1:53" s="25" customFormat="1">
      <c r="A310" s="18" t="s">
        <v>628</v>
      </c>
      <c r="B310" s="10" t="s">
        <v>629</v>
      </c>
      <c r="C310" s="11">
        <v>7</v>
      </c>
      <c r="D310" s="11">
        <v>2.5</v>
      </c>
      <c r="E310" s="12">
        <f t="shared" si="28"/>
        <v>9.5</v>
      </c>
      <c r="F310" s="11">
        <v>0</v>
      </c>
      <c r="G310" s="11">
        <v>2.5</v>
      </c>
      <c r="H310" s="12">
        <f t="shared" si="29"/>
        <v>2.5</v>
      </c>
      <c r="I310" s="19" t="s">
        <v>16</v>
      </c>
      <c r="J310" s="12">
        <v>10</v>
      </c>
      <c r="K310" s="12">
        <f t="shared" si="30"/>
        <v>7</v>
      </c>
      <c r="L310" s="14"/>
      <c r="M310" s="14"/>
      <c r="N310" s="15" t="s">
        <v>17</v>
      </c>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row>
    <row r="311" spans="1:53" s="25" customFormat="1">
      <c r="A311" s="18" t="s">
        <v>630</v>
      </c>
      <c r="B311" s="10" t="s">
        <v>631</v>
      </c>
      <c r="C311" s="11">
        <v>7</v>
      </c>
      <c r="D311" s="11">
        <v>2.5</v>
      </c>
      <c r="E311" s="12">
        <f t="shared" si="28"/>
        <v>9.5</v>
      </c>
      <c r="F311" s="11">
        <v>0</v>
      </c>
      <c r="G311" s="11">
        <v>2.5</v>
      </c>
      <c r="H311" s="12">
        <f t="shared" si="29"/>
        <v>2.5</v>
      </c>
      <c r="I311" s="19" t="s">
        <v>16</v>
      </c>
      <c r="J311" s="12">
        <v>10</v>
      </c>
      <c r="K311" s="12">
        <f t="shared" si="30"/>
        <v>7</v>
      </c>
      <c r="L311" s="14"/>
      <c r="M311" s="14"/>
      <c r="N311" s="15" t="s">
        <v>17</v>
      </c>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row>
    <row r="312" spans="1:53" s="25" customFormat="1">
      <c r="A312" s="18" t="s">
        <v>632</v>
      </c>
      <c r="B312" s="10" t="s">
        <v>633</v>
      </c>
      <c r="C312" s="11">
        <v>7</v>
      </c>
      <c r="D312" s="11">
        <v>2.5</v>
      </c>
      <c r="E312" s="12">
        <f t="shared" si="28"/>
        <v>9.5</v>
      </c>
      <c r="F312" s="11">
        <v>0</v>
      </c>
      <c r="G312" s="11">
        <v>2.5</v>
      </c>
      <c r="H312" s="12">
        <f t="shared" si="29"/>
        <v>2.5</v>
      </c>
      <c r="I312" s="19" t="s">
        <v>16</v>
      </c>
      <c r="J312" s="12">
        <v>10</v>
      </c>
      <c r="K312" s="12">
        <f t="shared" si="30"/>
        <v>7</v>
      </c>
      <c r="L312" s="14"/>
      <c r="M312" s="14"/>
      <c r="N312" s="15" t="s">
        <v>17</v>
      </c>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row>
    <row r="313" spans="1:53" s="25" customFormat="1">
      <c r="A313" s="18" t="s">
        <v>634</v>
      </c>
      <c r="B313" s="10" t="s">
        <v>635</v>
      </c>
      <c r="C313" s="11">
        <v>7</v>
      </c>
      <c r="D313" s="11">
        <v>2.5</v>
      </c>
      <c r="E313" s="12">
        <f t="shared" si="28"/>
        <v>9.5</v>
      </c>
      <c r="F313" s="11">
        <v>0</v>
      </c>
      <c r="G313" s="11">
        <v>2.5</v>
      </c>
      <c r="H313" s="12">
        <f t="shared" si="29"/>
        <v>2.5</v>
      </c>
      <c r="I313" s="19" t="s">
        <v>16</v>
      </c>
      <c r="J313" s="12">
        <v>10</v>
      </c>
      <c r="K313" s="12">
        <f t="shared" si="30"/>
        <v>7</v>
      </c>
      <c r="L313" s="14"/>
      <c r="M313" s="14"/>
      <c r="N313" s="15" t="s">
        <v>17</v>
      </c>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row>
    <row r="314" spans="1:53">
      <c r="A314" s="9">
        <v>2711</v>
      </c>
      <c r="B314" s="18" t="s">
        <v>636</v>
      </c>
      <c r="C314" s="11">
        <v>7</v>
      </c>
      <c r="D314" s="11">
        <v>2.5</v>
      </c>
      <c r="E314" s="12">
        <v>9.5</v>
      </c>
      <c r="F314" s="11">
        <v>0</v>
      </c>
      <c r="G314" s="11">
        <v>2.5</v>
      </c>
      <c r="H314" s="12">
        <f t="shared" si="29"/>
        <v>2.5</v>
      </c>
      <c r="I314" s="11" t="s">
        <v>16</v>
      </c>
      <c r="J314" s="12">
        <v>10</v>
      </c>
      <c r="K314" s="12">
        <f t="shared" si="30"/>
        <v>7</v>
      </c>
      <c r="L314" s="13"/>
      <c r="N314" s="15" t="s">
        <v>17</v>
      </c>
    </row>
    <row r="315" spans="1:53">
      <c r="A315" s="9" t="s">
        <v>637</v>
      </c>
      <c r="B315" s="68" t="s">
        <v>638</v>
      </c>
      <c r="C315" s="11">
        <v>7</v>
      </c>
      <c r="D315" s="11">
        <v>2.5</v>
      </c>
      <c r="E315" s="12">
        <v>9.5</v>
      </c>
      <c r="F315" s="11">
        <v>0</v>
      </c>
      <c r="G315" s="11">
        <v>2.5</v>
      </c>
      <c r="H315" s="12">
        <f t="shared" si="29"/>
        <v>2.5</v>
      </c>
      <c r="I315" s="19" t="s">
        <v>16</v>
      </c>
      <c r="J315" s="12">
        <v>10</v>
      </c>
      <c r="K315" s="12">
        <f t="shared" si="30"/>
        <v>7</v>
      </c>
      <c r="L315" s="13"/>
      <c r="N315" s="15" t="s">
        <v>17</v>
      </c>
    </row>
    <row r="316" spans="1:53">
      <c r="A316" s="9" t="s">
        <v>639</v>
      </c>
      <c r="B316" s="18" t="s">
        <v>640</v>
      </c>
      <c r="C316" s="11">
        <v>7</v>
      </c>
      <c r="D316" s="11">
        <v>2.5</v>
      </c>
      <c r="E316" s="12">
        <v>9.5</v>
      </c>
      <c r="F316" s="11">
        <v>0</v>
      </c>
      <c r="G316" s="11">
        <v>2.5</v>
      </c>
      <c r="H316" s="12">
        <f t="shared" si="29"/>
        <v>2.5</v>
      </c>
      <c r="I316" s="11" t="s">
        <v>16</v>
      </c>
      <c r="J316" s="12">
        <v>10</v>
      </c>
      <c r="K316" s="12">
        <f t="shared" si="30"/>
        <v>7</v>
      </c>
      <c r="L316" s="13" t="s">
        <v>16</v>
      </c>
      <c r="M316" s="14">
        <v>10</v>
      </c>
      <c r="N316" s="15" t="s">
        <v>27</v>
      </c>
    </row>
    <row r="317" spans="1:53">
      <c r="A317" s="20" t="s">
        <v>641</v>
      </c>
      <c r="B317" s="28" t="s">
        <v>642</v>
      </c>
      <c r="C317" s="11">
        <v>7</v>
      </c>
      <c r="D317" s="11">
        <v>2.5</v>
      </c>
      <c r="E317" s="12">
        <v>9.5</v>
      </c>
      <c r="F317" s="11">
        <v>0</v>
      </c>
      <c r="G317" s="11">
        <v>2.5</v>
      </c>
      <c r="H317" s="12">
        <f t="shared" si="29"/>
        <v>2.5</v>
      </c>
      <c r="I317" s="11" t="s">
        <v>16</v>
      </c>
      <c r="J317" s="12">
        <v>10</v>
      </c>
      <c r="K317" s="12">
        <f t="shared" si="30"/>
        <v>7</v>
      </c>
      <c r="L317" s="13" t="s">
        <v>16</v>
      </c>
      <c r="M317" s="14">
        <v>10</v>
      </c>
      <c r="N317" s="15" t="s">
        <v>27</v>
      </c>
    </row>
    <row r="318" spans="1:53">
      <c r="A318" s="20" t="s">
        <v>643</v>
      </c>
      <c r="B318" s="28" t="s">
        <v>644</v>
      </c>
      <c r="C318" s="11">
        <v>7</v>
      </c>
      <c r="D318" s="11">
        <v>2.5</v>
      </c>
      <c r="E318" s="12">
        <v>9.5</v>
      </c>
      <c r="F318" s="11">
        <v>0</v>
      </c>
      <c r="G318" s="11">
        <v>2.5</v>
      </c>
      <c r="H318" s="12">
        <f t="shared" si="29"/>
        <v>2.5</v>
      </c>
      <c r="I318" s="11" t="s">
        <v>16</v>
      </c>
      <c r="J318" s="12">
        <v>10</v>
      </c>
      <c r="K318" s="12">
        <f t="shared" si="30"/>
        <v>7</v>
      </c>
      <c r="L318" s="13" t="s">
        <v>16</v>
      </c>
      <c r="M318" s="14">
        <v>10</v>
      </c>
      <c r="N318" s="15" t="s">
        <v>27</v>
      </c>
    </row>
    <row r="319" spans="1:53">
      <c r="A319" s="20" t="s">
        <v>645</v>
      </c>
      <c r="B319" s="28" t="s">
        <v>646</v>
      </c>
      <c r="C319" s="11">
        <v>7</v>
      </c>
      <c r="D319" s="11">
        <v>2.5</v>
      </c>
      <c r="E319" s="12">
        <v>9.5</v>
      </c>
      <c r="F319" s="11">
        <v>0</v>
      </c>
      <c r="G319" s="11">
        <v>2.5</v>
      </c>
      <c r="H319" s="12">
        <f t="shared" si="29"/>
        <v>2.5</v>
      </c>
      <c r="I319" s="11" t="s">
        <v>16</v>
      </c>
      <c r="J319" s="12">
        <v>10</v>
      </c>
      <c r="K319" s="12">
        <f t="shared" si="30"/>
        <v>7</v>
      </c>
      <c r="L319" s="13" t="s">
        <v>16</v>
      </c>
      <c r="M319" s="14">
        <v>10</v>
      </c>
      <c r="N319" s="15" t="s">
        <v>27</v>
      </c>
    </row>
    <row r="320" spans="1:53" ht="9.5" customHeight="1">
      <c r="A320" s="20" t="s">
        <v>647</v>
      </c>
      <c r="B320" s="28" t="s">
        <v>644</v>
      </c>
      <c r="C320" s="11">
        <v>7</v>
      </c>
      <c r="D320" s="11">
        <v>2.5</v>
      </c>
      <c r="E320" s="12">
        <v>9.5</v>
      </c>
      <c r="F320" s="11">
        <v>0</v>
      </c>
      <c r="G320" s="11">
        <v>2.5</v>
      </c>
      <c r="H320" s="12">
        <f t="shared" si="29"/>
        <v>2.5</v>
      </c>
      <c r="I320" s="11" t="s">
        <v>16</v>
      </c>
      <c r="J320" s="12">
        <v>10</v>
      </c>
      <c r="K320" s="12">
        <f t="shared" si="30"/>
        <v>7</v>
      </c>
      <c r="L320" s="13" t="s">
        <v>16</v>
      </c>
      <c r="M320" s="14">
        <v>10</v>
      </c>
      <c r="N320" s="15" t="s">
        <v>27</v>
      </c>
    </row>
    <row r="321" spans="1:14">
      <c r="A321" s="9" t="s">
        <v>648</v>
      </c>
      <c r="B321" s="18" t="s">
        <v>649</v>
      </c>
      <c r="C321" s="11">
        <v>15</v>
      </c>
      <c r="D321" s="11">
        <v>2.5</v>
      </c>
      <c r="E321" s="12">
        <v>17.5</v>
      </c>
      <c r="F321" s="11">
        <v>0</v>
      </c>
      <c r="G321" s="11">
        <v>2.5</v>
      </c>
      <c r="H321" s="12">
        <v>2.5</v>
      </c>
      <c r="I321" s="11" t="s">
        <v>123</v>
      </c>
      <c r="J321" s="12">
        <v>20</v>
      </c>
      <c r="K321" s="12">
        <f t="shared" si="30"/>
        <v>15</v>
      </c>
      <c r="L321" s="13" t="s">
        <v>123</v>
      </c>
      <c r="M321" s="14">
        <v>20</v>
      </c>
      <c r="N321" s="15" t="s">
        <v>27</v>
      </c>
    </row>
    <row r="322" spans="1:14">
      <c r="A322" s="9" t="s">
        <v>650</v>
      </c>
      <c r="B322" s="18" t="s">
        <v>651</v>
      </c>
      <c r="C322" s="11">
        <v>15</v>
      </c>
      <c r="D322" s="11">
        <v>2.5</v>
      </c>
      <c r="E322" s="12">
        <v>17.5</v>
      </c>
      <c r="F322" s="11">
        <v>0</v>
      </c>
      <c r="G322" s="11">
        <v>2.5</v>
      </c>
      <c r="H322" s="12">
        <v>2.5</v>
      </c>
      <c r="I322" s="11" t="s">
        <v>123</v>
      </c>
      <c r="J322" s="12">
        <v>20</v>
      </c>
      <c r="K322" s="12">
        <f t="shared" si="30"/>
        <v>15</v>
      </c>
      <c r="L322" s="13" t="s">
        <v>123</v>
      </c>
      <c r="M322" s="14">
        <v>20</v>
      </c>
      <c r="N322" s="15" t="s">
        <v>27</v>
      </c>
    </row>
    <row r="323" spans="1:14">
      <c r="A323" s="20" t="s">
        <v>652</v>
      </c>
      <c r="B323" s="28" t="s">
        <v>653</v>
      </c>
      <c r="C323" s="11">
        <v>7</v>
      </c>
      <c r="D323" s="11">
        <v>2.5</v>
      </c>
      <c r="E323" s="12">
        <v>9.5</v>
      </c>
      <c r="F323" s="11">
        <v>0</v>
      </c>
      <c r="G323" s="11">
        <v>2.5</v>
      </c>
      <c r="H323" s="12">
        <f t="shared" ref="H323:H326" si="31">+F323+G323</f>
        <v>2.5</v>
      </c>
      <c r="I323" s="11" t="s">
        <v>16</v>
      </c>
      <c r="J323" s="12">
        <v>10</v>
      </c>
      <c r="K323" s="12">
        <f t="shared" si="30"/>
        <v>7</v>
      </c>
      <c r="L323" s="13"/>
      <c r="N323" s="15" t="s">
        <v>17</v>
      </c>
    </row>
    <row r="324" spans="1:14">
      <c r="A324" s="20" t="s">
        <v>654</v>
      </c>
      <c r="B324" s="28" t="s">
        <v>655</v>
      </c>
      <c r="C324" s="11">
        <v>7</v>
      </c>
      <c r="D324" s="11">
        <v>2.5</v>
      </c>
      <c r="E324" s="12">
        <v>9.5</v>
      </c>
      <c r="F324" s="11">
        <v>0</v>
      </c>
      <c r="G324" s="11">
        <v>2.5</v>
      </c>
      <c r="H324" s="12">
        <f t="shared" si="31"/>
        <v>2.5</v>
      </c>
      <c r="I324" s="11" t="s">
        <v>16</v>
      </c>
      <c r="J324" s="12">
        <v>10</v>
      </c>
      <c r="K324" s="12">
        <f t="shared" si="30"/>
        <v>7</v>
      </c>
      <c r="L324" s="13"/>
      <c r="N324" s="15" t="s">
        <v>17</v>
      </c>
    </row>
    <row r="325" spans="1:14">
      <c r="A325" s="9" t="s">
        <v>656</v>
      </c>
      <c r="B325" s="18" t="s">
        <v>657</v>
      </c>
      <c r="C325" s="11">
        <v>7</v>
      </c>
      <c r="D325" s="11">
        <v>2.5</v>
      </c>
      <c r="E325" s="12">
        <v>9.5</v>
      </c>
      <c r="F325" s="11">
        <v>0</v>
      </c>
      <c r="G325" s="11">
        <v>2.5</v>
      </c>
      <c r="H325" s="12">
        <f t="shared" si="31"/>
        <v>2.5</v>
      </c>
      <c r="I325" s="11" t="s">
        <v>16</v>
      </c>
      <c r="J325" s="12">
        <v>10</v>
      </c>
      <c r="K325" s="12">
        <f t="shared" si="30"/>
        <v>7</v>
      </c>
      <c r="L325" s="13" t="s">
        <v>16</v>
      </c>
      <c r="M325" s="14">
        <v>10</v>
      </c>
      <c r="N325" s="15" t="s">
        <v>27</v>
      </c>
    </row>
    <row r="326" spans="1:14">
      <c r="A326" s="9" t="s">
        <v>658</v>
      </c>
      <c r="B326" s="21" t="s">
        <v>659</v>
      </c>
      <c r="C326" s="11">
        <v>7</v>
      </c>
      <c r="D326" s="11">
        <v>2.5</v>
      </c>
      <c r="E326" s="12">
        <v>9.5</v>
      </c>
      <c r="F326" s="11">
        <v>0</v>
      </c>
      <c r="G326" s="11">
        <v>2.5</v>
      </c>
      <c r="H326" s="12">
        <f t="shared" si="31"/>
        <v>2.5</v>
      </c>
      <c r="I326" s="19" t="s">
        <v>16</v>
      </c>
      <c r="J326" s="12">
        <v>10</v>
      </c>
      <c r="K326" s="12">
        <f t="shared" si="30"/>
        <v>7</v>
      </c>
      <c r="L326" s="13"/>
      <c r="N326" s="15" t="s">
        <v>17</v>
      </c>
    </row>
    <row r="327" spans="1:14">
      <c r="A327" s="9" t="s">
        <v>660</v>
      </c>
      <c r="B327" s="18" t="s">
        <v>661</v>
      </c>
      <c r="C327" s="11">
        <v>2</v>
      </c>
      <c r="D327" s="11">
        <v>2.5</v>
      </c>
      <c r="E327" s="12">
        <v>4.5</v>
      </c>
      <c r="F327" s="11">
        <v>0</v>
      </c>
      <c r="G327" s="11">
        <v>2.5</v>
      </c>
      <c r="H327" s="12">
        <v>2.5</v>
      </c>
      <c r="I327" s="11" t="s">
        <v>123</v>
      </c>
      <c r="J327" s="12">
        <v>20</v>
      </c>
      <c r="K327" s="12">
        <f t="shared" si="30"/>
        <v>2</v>
      </c>
      <c r="L327" s="13" t="s">
        <v>123</v>
      </c>
      <c r="M327" s="14">
        <v>20</v>
      </c>
      <c r="N327" s="15" t="s">
        <v>454</v>
      </c>
    </row>
    <row r="328" spans="1:14">
      <c r="A328" s="20" t="s">
        <v>662</v>
      </c>
      <c r="B328" s="28" t="s">
        <v>663</v>
      </c>
      <c r="C328" s="11">
        <v>10</v>
      </c>
      <c r="D328" s="11">
        <v>2.5</v>
      </c>
      <c r="E328" s="12">
        <v>12.5</v>
      </c>
      <c r="F328" s="11">
        <v>0</v>
      </c>
      <c r="G328" s="11">
        <v>2.5</v>
      </c>
      <c r="H328" s="12">
        <v>2.5</v>
      </c>
      <c r="I328" s="11" t="s">
        <v>123</v>
      </c>
      <c r="J328" s="12">
        <v>20</v>
      </c>
      <c r="K328" s="12">
        <f t="shared" si="30"/>
        <v>10</v>
      </c>
      <c r="L328" s="13"/>
      <c r="N328" s="15" t="s">
        <v>17</v>
      </c>
    </row>
    <row r="329" spans="1:14">
      <c r="A329" s="9" t="s">
        <v>664</v>
      </c>
      <c r="B329" s="18" t="s">
        <v>665</v>
      </c>
      <c r="C329" s="11">
        <v>10</v>
      </c>
      <c r="D329" s="11">
        <v>2.5</v>
      </c>
      <c r="E329" s="12">
        <v>12.5</v>
      </c>
      <c r="F329" s="11">
        <v>0</v>
      </c>
      <c r="G329" s="11">
        <v>2.5</v>
      </c>
      <c r="H329" s="12">
        <v>2.5</v>
      </c>
      <c r="I329" s="11" t="s">
        <v>123</v>
      </c>
      <c r="J329" s="12">
        <v>20</v>
      </c>
      <c r="K329" s="12">
        <f t="shared" si="30"/>
        <v>10</v>
      </c>
      <c r="L329" s="13" t="s">
        <v>123</v>
      </c>
      <c r="M329" s="14">
        <v>20</v>
      </c>
      <c r="N329" s="15" t="s">
        <v>27</v>
      </c>
    </row>
    <row r="330" spans="1:14">
      <c r="A330" s="9" t="s">
        <v>666</v>
      </c>
      <c r="B330" s="10" t="s">
        <v>667</v>
      </c>
      <c r="C330" s="11">
        <v>10</v>
      </c>
      <c r="D330" s="11">
        <v>2.5</v>
      </c>
      <c r="E330" s="12">
        <v>12.5</v>
      </c>
      <c r="F330" s="11">
        <v>0</v>
      </c>
      <c r="G330" s="11">
        <v>2.5</v>
      </c>
      <c r="H330" s="12">
        <v>2.5</v>
      </c>
      <c r="I330" s="11" t="s">
        <v>123</v>
      </c>
      <c r="J330" s="12">
        <v>20</v>
      </c>
      <c r="K330" s="12">
        <f t="shared" si="30"/>
        <v>10</v>
      </c>
      <c r="L330" s="13"/>
      <c r="N330" s="15" t="s">
        <v>17</v>
      </c>
    </row>
    <row r="331" spans="1:14">
      <c r="A331" s="9" t="s">
        <v>668</v>
      </c>
      <c r="B331" s="18" t="s">
        <v>669</v>
      </c>
      <c r="C331" s="11">
        <v>10</v>
      </c>
      <c r="D331" s="11">
        <v>2.5</v>
      </c>
      <c r="E331" s="12">
        <v>12.5</v>
      </c>
      <c r="F331" s="11">
        <v>0</v>
      </c>
      <c r="G331" s="11">
        <v>2.5</v>
      </c>
      <c r="H331" s="12">
        <v>2.5</v>
      </c>
      <c r="I331" s="11" t="s">
        <v>123</v>
      </c>
      <c r="J331" s="12">
        <v>20</v>
      </c>
      <c r="K331" s="12">
        <f t="shared" si="30"/>
        <v>10</v>
      </c>
      <c r="L331" s="13" t="s">
        <v>123</v>
      </c>
      <c r="M331" s="14">
        <v>20</v>
      </c>
      <c r="N331" s="15" t="s">
        <v>27</v>
      </c>
    </row>
    <row r="332" spans="1:14">
      <c r="A332" s="20" t="s">
        <v>670</v>
      </c>
      <c r="B332" s="28" t="s">
        <v>671</v>
      </c>
      <c r="C332" s="11">
        <v>10</v>
      </c>
      <c r="D332" s="11">
        <v>2.5</v>
      </c>
      <c r="E332" s="12">
        <v>12.5</v>
      </c>
      <c r="F332" s="11">
        <v>0</v>
      </c>
      <c r="G332" s="11">
        <v>2.5</v>
      </c>
      <c r="H332" s="12">
        <v>2.5</v>
      </c>
      <c r="I332" s="11" t="s">
        <v>123</v>
      </c>
      <c r="J332" s="12">
        <v>20</v>
      </c>
      <c r="K332" s="12">
        <f t="shared" si="30"/>
        <v>10</v>
      </c>
      <c r="L332" s="13"/>
      <c r="N332" s="15" t="s">
        <v>17</v>
      </c>
    </row>
    <row r="333" spans="1:14">
      <c r="A333" s="27" t="s">
        <v>672</v>
      </c>
      <c r="B333" s="10" t="s">
        <v>673</v>
      </c>
      <c r="C333" s="11">
        <v>10</v>
      </c>
      <c r="D333" s="11">
        <v>2.5</v>
      </c>
      <c r="E333" s="12">
        <v>12.5</v>
      </c>
      <c r="F333" s="11">
        <v>0</v>
      </c>
      <c r="G333" s="11">
        <v>2.5</v>
      </c>
      <c r="H333" s="12">
        <v>2.5</v>
      </c>
      <c r="I333" s="11" t="s">
        <v>123</v>
      </c>
      <c r="J333" s="12">
        <v>20</v>
      </c>
      <c r="K333" s="12">
        <f t="shared" si="30"/>
        <v>10</v>
      </c>
      <c r="L333" s="13" t="s">
        <v>123</v>
      </c>
      <c r="M333" s="14">
        <v>20</v>
      </c>
      <c r="N333" s="15" t="s">
        <v>27</v>
      </c>
    </row>
    <row r="334" spans="1:14">
      <c r="A334" s="20" t="s">
        <v>674</v>
      </c>
      <c r="B334" s="28" t="s">
        <v>675</v>
      </c>
      <c r="C334" s="11">
        <v>10</v>
      </c>
      <c r="D334" s="11">
        <v>2.5</v>
      </c>
      <c r="E334" s="12">
        <v>12.5</v>
      </c>
      <c r="F334" s="11">
        <v>0</v>
      </c>
      <c r="G334" s="11">
        <v>2.5</v>
      </c>
      <c r="H334" s="12">
        <v>2.5</v>
      </c>
      <c r="I334" s="11" t="s">
        <v>123</v>
      </c>
      <c r="J334" s="12">
        <v>20</v>
      </c>
      <c r="K334" s="12">
        <f t="shared" si="30"/>
        <v>10</v>
      </c>
      <c r="L334" s="13"/>
      <c r="N334" s="15" t="s">
        <v>17</v>
      </c>
    </row>
    <row r="335" spans="1:14">
      <c r="A335" s="9" t="s">
        <v>676</v>
      </c>
      <c r="B335" s="18" t="s">
        <v>677</v>
      </c>
      <c r="C335" s="11">
        <v>2</v>
      </c>
      <c r="D335" s="11">
        <v>2.5</v>
      </c>
      <c r="E335" s="12">
        <v>4.5</v>
      </c>
      <c r="F335" s="11">
        <v>0</v>
      </c>
      <c r="G335" s="11">
        <v>2.5</v>
      </c>
      <c r="H335" s="12">
        <v>2.5</v>
      </c>
      <c r="I335" s="11" t="s">
        <v>123</v>
      </c>
      <c r="J335" s="12">
        <v>20</v>
      </c>
      <c r="K335" s="12">
        <f t="shared" si="30"/>
        <v>2</v>
      </c>
      <c r="L335" s="13"/>
      <c r="N335" s="15" t="s">
        <v>17</v>
      </c>
    </row>
    <row r="336" spans="1:14">
      <c r="A336" s="27" t="s">
        <v>678</v>
      </c>
      <c r="B336" s="10" t="s">
        <v>679</v>
      </c>
      <c r="C336" s="11">
        <v>10</v>
      </c>
      <c r="D336" s="11">
        <v>2.5</v>
      </c>
      <c r="E336" s="12">
        <v>12.5</v>
      </c>
      <c r="F336" s="11">
        <v>0</v>
      </c>
      <c r="G336" s="11">
        <v>2.5</v>
      </c>
      <c r="H336" s="12">
        <v>2.5</v>
      </c>
      <c r="I336" s="11" t="s">
        <v>123</v>
      </c>
      <c r="J336" s="12">
        <v>20</v>
      </c>
      <c r="K336" s="12">
        <f t="shared" si="30"/>
        <v>10</v>
      </c>
      <c r="L336" s="13" t="s">
        <v>123</v>
      </c>
      <c r="M336" s="14">
        <v>20</v>
      </c>
      <c r="N336" s="15" t="s">
        <v>27</v>
      </c>
    </row>
    <row r="337" spans="1:14">
      <c r="A337" s="9">
        <v>3204</v>
      </c>
      <c r="B337" s="21" t="s">
        <v>680</v>
      </c>
      <c r="C337" s="11">
        <v>7</v>
      </c>
      <c r="D337" s="11">
        <v>2.5</v>
      </c>
      <c r="E337" s="12">
        <v>9.5</v>
      </c>
      <c r="F337" s="11">
        <v>0</v>
      </c>
      <c r="G337" s="11">
        <v>2.5</v>
      </c>
      <c r="H337" s="12">
        <f t="shared" ref="H337:H340" si="32">+F337+G337</f>
        <v>2.5</v>
      </c>
      <c r="I337" s="19" t="s">
        <v>16</v>
      </c>
      <c r="J337" s="12">
        <v>10</v>
      </c>
      <c r="K337" s="12">
        <f t="shared" si="30"/>
        <v>7</v>
      </c>
      <c r="L337" s="13"/>
      <c r="N337" s="15" t="s">
        <v>17</v>
      </c>
    </row>
    <row r="338" spans="1:14">
      <c r="A338" s="9" t="s">
        <v>681</v>
      </c>
      <c r="B338" s="21" t="s">
        <v>682</v>
      </c>
      <c r="C338" s="11">
        <v>7</v>
      </c>
      <c r="D338" s="11">
        <v>2.5</v>
      </c>
      <c r="E338" s="12">
        <v>9.5</v>
      </c>
      <c r="F338" s="11">
        <v>0</v>
      </c>
      <c r="G338" s="11">
        <v>2.5</v>
      </c>
      <c r="H338" s="12">
        <f t="shared" si="32"/>
        <v>2.5</v>
      </c>
      <c r="I338" s="19" t="s">
        <v>16</v>
      </c>
      <c r="J338" s="12">
        <v>10</v>
      </c>
      <c r="K338" s="12">
        <f t="shared" si="30"/>
        <v>7</v>
      </c>
      <c r="L338" s="13"/>
      <c r="N338" s="15" t="s">
        <v>17</v>
      </c>
    </row>
    <row r="339" spans="1:14">
      <c r="A339" s="9" t="s">
        <v>683</v>
      </c>
      <c r="B339" s="21" t="s">
        <v>684</v>
      </c>
      <c r="C339" s="11">
        <v>7</v>
      </c>
      <c r="D339" s="11">
        <v>2.5</v>
      </c>
      <c r="E339" s="12">
        <v>9.5</v>
      </c>
      <c r="F339" s="11">
        <v>0</v>
      </c>
      <c r="G339" s="11">
        <v>2.5</v>
      </c>
      <c r="H339" s="12">
        <f t="shared" si="32"/>
        <v>2.5</v>
      </c>
      <c r="I339" s="19" t="s">
        <v>16</v>
      </c>
      <c r="J339" s="12">
        <v>10</v>
      </c>
      <c r="K339" s="12">
        <f t="shared" si="30"/>
        <v>7</v>
      </c>
      <c r="L339" s="13"/>
      <c r="N339" s="15" t="s">
        <v>17</v>
      </c>
    </row>
    <row r="340" spans="1:14">
      <c r="A340" s="9" t="s">
        <v>685</v>
      </c>
      <c r="B340" s="21" t="s">
        <v>686</v>
      </c>
      <c r="C340" s="11">
        <v>7</v>
      </c>
      <c r="D340" s="11">
        <v>2.5</v>
      </c>
      <c r="E340" s="12">
        <v>9.5</v>
      </c>
      <c r="F340" s="11">
        <v>0</v>
      </c>
      <c r="G340" s="11">
        <v>2.5</v>
      </c>
      <c r="H340" s="12">
        <f t="shared" si="32"/>
        <v>2.5</v>
      </c>
      <c r="I340" s="19" t="s">
        <v>16</v>
      </c>
      <c r="J340" s="12">
        <v>10</v>
      </c>
      <c r="K340" s="12">
        <f t="shared" si="30"/>
        <v>7</v>
      </c>
      <c r="L340" s="13"/>
      <c r="N340" s="15" t="s">
        <v>17</v>
      </c>
    </row>
    <row r="341" spans="1:14">
      <c r="A341" s="20" t="s">
        <v>687</v>
      </c>
      <c r="B341" s="28" t="s">
        <v>688</v>
      </c>
      <c r="C341" s="11">
        <v>10</v>
      </c>
      <c r="D341" s="11">
        <v>2.5</v>
      </c>
      <c r="E341" s="12">
        <v>12.5</v>
      </c>
      <c r="F341" s="11">
        <v>0</v>
      </c>
      <c r="G341" s="11">
        <v>2.5</v>
      </c>
      <c r="H341" s="12">
        <v>2.5</v>
      </c>
      <c r="I341" s="11" t="s">
        <v>123</v>
      </c>
      <c r="J341" s="12">
        <v>20</v>
      </c>
      <c r="K341" s="12">
        <f t="shared" si="30"/>
        <v>10</v>
      </c>
      <c r="L341" s="13" t="s">
        <v>123</v>
      </c>
      <c r="M341" s="14">
        <v>20</v>
      </c>
      <c r="N341" s="15" t="s">
        <v>27</v>
      </c>
    </row>
    <row r="342" spans="1:14">
      <c r="A342" s="20" t="s">
        <v>689</v>
      </c>
      <c r="B342" s="28" t="s">
        <v>690</v>
      </c>
      <c r="C342" s="11">
        <v>10</v>
      </c>
      <c r="D342" s="11">
        <v>2.5</v>
      </c>
      <c r="E342" s="12">
        <v>12.5</v>
      </c>
      <c r="F342" s="11">
        <v>0</v>
      </c>
      <c r="G342" s="11">
        <v>2.5</v>
      </c>
      <c r="H342" s="12">
        <v>2.5</v>
      </c>
      <c r="I342" s="11" t="s">
        <v>123</v>
      </c>
      <c r="J342" s="12">
        <v>20</v>
      </c>
      <c r="K342" s="12">
        <f t="shared" si="30"/>
        <v>10</v>
      </c>
      <c r="L342" s="13" t="s">
        <v>123</v>
      </c>
      <c r="M342" s="14">
        <v>20</v>
      </c>
      <c r="N342" s="15" t="s">
        <v>27</v>
      </c>
    </row>
    <row r="343" spans="1:14">
      <c r="A343" s="9" t="s">
        <v>691</v>
      </c>
      <c r="C343" s="11">
        <v>10</v>
      </c>
      <c r="D343" s="11">
        <v>2.5</v>
      </c>
      <c r="E343" s="12">
        <v>12.5</v>
      </c>
      <c r="F343" s="11">
        <v>0</v>
      </c>
      <c r="G343" s="11">
        <v>2.5</v>
      </c>
      <c r="H343" s="12">
        <v>2.5</v>
      </c>
      <c r="I343" s="19" t="s">
        <v>123</v>
      </c>
      <c r="J343" s="12">
        <v>20</v>
      </c>
      <c r="K343" s="12">
        <f t="shared" si="30"/>
        <v>10</v>
      </c>
      <c r="L343" s="13"/>
      <c r="N343" s="15" t="s">
        <v>17</v>
      </c>
    </row>
    <row r="344" spans="1:14">
      <c r="A344" s="9" t="s">
        <v>692</v>
      </c>
      <c r="B344" s="21" t="s">
        <v>693</v>
      </c>
      <c r="C344" s="11">
        <v>7</v>
      </c>
      <c r="D344" s="11">
        <v>2.5</v>
      </c>
      <c r="E344" s="12">
        <v>9.5</v>
      </c>
      <c r="F344" s="11">
        <v>0</v>
      </c>
      <c r="G344" s="11">
        <v>2.5</v>
      </c>
      <c r="H344" s="12">
        <f t="shared" ref="H344:H347" si="33">+F344+G344</f>
        <v>2.5</v>
      </c>
      <c r="I344" s="19" t="s">
        <v>16</v>
      </c>
      <c r="J344" s="12">
        <v>10</v>
      </c>
      <c r="K344" s="12">
        <f t="shared" si="30"/>
        <v>7</v>
      </c>
      <c r="L344" s="13"/>
      <c r="N344" s="15" t="s">
        <v>17</v>
      </c>
    </row>
    <row r="345" spans="1:14">
      <c r="A345" s="9" t="s">
        <v>694</v>
      </c>
      <c r="B345" s="21" t="s">
        <v>695</v>
      </c>
      <c r="C345" s="11">
        <v>7</v>
      </c>
      <c r="D345" s="11">
        <v>2.5</v>
      </c>
      <c r="E345" s="12">
        <v>9.5</v>
      </c>
      <c r="F345" s="11">
        <v>0</v>
      </c>
      <c r="G345" s="11">
        <v>2.5</v>
      </c>
      <c r="H345" s="12">
        <f t="shared" si="33"/>
        <v>2.5</v>
      </c>
      <c r="I345" s="19" t="s">
        <v>16</v>
      </c>
      <c r="J345" s="12">
        <v>10</v>
      </c>
      <c r="K345" s="12">
        <f t="shared" si="30"/>
        <v>7</v>
      </c>
      <c r="L345" s="13"/>
      <c r="N345" s="15" t="s">
        <v>17</v>
      </c>
    </row>
    <row r="346" spans="1:14">
      <c r="A346" s="9" t="s">
        <v>696</v>
      </c>
      <c r="B346" s="69" t="s">
        <v>697</v>
      </c>
      <c r="C346" s="11">
        <v>7</v>
      </c>
      <c r="D346" s="11">
        <v>2.5</v>
      </c>
      <c r="E346" s="12">
        <v>9.5</v>
      </c>
      <c r="F346" s="11">
        <v>0</v>
      </c>
      <c r="G346" s="11">
        <v>2.5</v>
      </c>
      <c r="H346" s="12">
        <f t="shared" si="33"/>
        <v>2.5</v>
      </c>
      <c r="I346" s="19" t="s">
        <v>16</v>
      </c>
      <c r="J346" s="12">
        <v>10</v>
      </c>
      <c r="K346" s="12">
        <f t="shared" si="30"/>
        <v>7</v>
      </c>
      <c r="L346" s="13"/>
      <c r="N346" s="15" t="s">
        <v>17</v>
      </c>
    </row>
    <row r="347" spans="1:14">
      <c r="A347" s="9" t="s">
        <v>698</v>
      </c>
      <c r="B347" s="69" t="s">
        <v>699</v>
      </c>
      <c r="C347" s="11">
        <v>7</v>
      </c>
      <c r="D347" s="11">
        <v>2.5</v>
      </c>
      <c r="E347" s="12">
        <v>9.5</v>
      </c>
      <c r="F347" s="11">
        <v>0</v>
      </c>
      <c r="G347" s="11">
        <v>2.5</v>
      </c>
      <c r="H347" s="12">
        <f t="shared" si="33"/>
        <v>2.5</v>
      </c>
      <c r="I347" s="19" t="s">
        <v>16</v>
      </c>
      <c r="J347" s="12">
        <v>10</v>
      </c>
      <c r="K347" s="12">
        <f t="shared" si="30"/>
        <v>7</v>
      </c>
      <c r="L347" s="13"/>
      <c r="N347" s="15" t="s">
        <v>17</v>
      </c>
    </row>
    <row r="348" spans="1:14">
      <c r="A348" s="37" t="s">
        <v>700</v>
      </c>
      <c r="B348" s="70" t="s">
        <v>701</v>
      </c>
      <c r="C348" s="11">
        <v>15</v>
      </c>
      <c r="D348" s="11">
        <v>2.5</v>
      </c>
      <c r="E348" s="12">
        <v>17.5</v>
      </c>
      <c r="F348" s="11">
        <v>0</v>
      </c>
      <c r="G348" s="11">
        <v>2.5</v>
      </c>
      <c r="H348" s="12">
        <v>2.5</v>
      </c>
      <c r="I348" s="11" t="s">
        <v>123</v>
      </c>
      <c r="J348" s="12">
        <v>20</v>
      </c>
      <c r="K348" s="12">
        <f t="shared" si="30"/>
        <v>15</v>
      </c>
      <c r="L348" s="13"/>
      <c r="N348" s="15" t="s">
        <v>17</v>
      </c>
    </row>
    <row r="349" spans="1:14">
      <c r="A349" s="9" t="s">
        <v>702</v>
      </c>
      <c r="B349" s="21" t="s">
        <v>703</v>
      </c>
      <c r="C349" s="11">
        <v>15</v>
      </c>
      <c r="D349" s="11">
        <v>2.5</v>
      </c>
      <c r="E349" s="12">
        <v>17.5</v>
      </c>
      <c r="F349" s="11">
        <v>0</v>
      </c>
      <c r="G349" s="11">
        <v>2.5</v>
      </c>
      <c r="H349" s="12">
        <v>2.5</v>
      </c>
      <c r="I349" s="19" t="s">
        <v>123</v>
      </c>
      <c r="J349" s="12">
        <v>20</v>
      </c>
      <c r="K349" s="12">
        <f t="shared" si="30"/>
        <v>15</v>
      </c>
      <c r="L349" s="13"/>
      <c r="N349" s="15" t="s">
        <v>17</v>
      </c>
    </row>
    <row r="350" spans="1:14">
      <c r="A350" s="35" t="s">
        <v>704</v>
      </c>
      <c r="B350" s="10" t="s">
        <v>705</v>
      </c>
      <c r="C350" s="11">
        <v>15</v>
      </c>
      <c r="D350" s="11">
        <v>2.5</v>
      </c>
      <c r="E350" s="12">
        <v>17.5</v>
      </c>
      <c r="F350" s="11">
        <v>0</v>
      </c>
      <c r="G350" s="11">
        <v>2.5</v>
      </c>
      <c r="H350" s="12">
        <v>2.5</v>
      </c>
      <c r="I350" s="11" t="s">
        <v>123</v>
      </c>
      <c r="J350" s="12">
        <v>20</v>
      </c>
      <c r="K350" s="12">
        <f t="shared" si="30"/>
        <v>15</v>
      </c>
      <c r="L350" s="13"/>
      <c r="N350" s="15" t="s">
        <v>17</v>
      </c>
    </row>
    <row r="351" spans="1:14">
      <c r="A351" s="9" t="s">
        <v>706</v>
      </c>
      <c r="B351" s="18" t="s">
        <v>707</v>
      </c>
      <c r="C351" s="11">
        <v>7</v>
      </c>
      <c r="D351" s="11">
        <v>2.5</v>
      </c>
      <c r="E351" s="12">
        <v>9.5</v>
      </c>
      <c r="F351" s="11">
        <v>0</v>
      </c>
      <c r="G351" s="11">
        <v>2.5</v>
      </c>
      <c r="H351" s="12">
        <v>2.5</v>
      </c>
      <c r="I351" s="11" t="s">
        <v>123</v>
      </c>
      <c r="J351" s="12">
        <v>20</v>
      </c>
      <c r="K351" s="12">
        <f t="shared" si="30"/>
        <v>7</v>
      </c>
      <c r="L351" s="13" t="s">
        <v>123</v>
      </c>
      <c r="M351" s="14">
        <v>20</v>
      </c>
      <c r="N351" s="15" t="s">
        <v>454</v>
      </c>
    </row>
    <row r="352" spans="1:14" s="41" customFormat="1" ht="14" customHeight="1">
      <c r="A352" s="71" t="s">
        <v>708</v>
      </c>
      <c r="B352" s="71" t="s">
        <v>709</v>
      </c>
      <c r="C352" s="19">
        <v>7</v>
      </c>
      <c r="D352" s="19">
        <v>2.5</v>
      </c>
      <c r="E352" s="72">
        <f>+C352+D352</f>
        <v>9.5</v>
      </c>
      <c r="F352" s="19">
        <v>0</v>
      </c>
      <c r="G352" s="19">
        <v>2.5</v>
      </c>
      <c r="H352" s="72">
        <f>+F352+G352</f>
        <v>2.5</v>
      </c>
      <c r="I352" s="73" t="s">
        <v>123</v>
      </c>
      <c r="J352" s="72">
        <v>20</v>
      </c>
      <c r="K352" s="12">
        <f t="shared" si="30"/>
        <v>7</v>
      </c>
      <c r="L352" s="31" t="s">
        <v>123</v>
      </c>
      <c r="M352" s="74">
        <v>20</v>
      </c>
      <c r="N352" s="75" t="s">
        <v>27</v>
      </c>
    </row>
    <row r="353" spans="1:53" s="41" customFormat="1" ht="14" customHeight="1">
      <c r="A353" s="71" t="s">
        <v>710</v>
      </c>
      <c r="B353" s="71" t="s">
        <v>711</v>
      </c>
      <c r="C353" s="19">
        <v>7</v>
      </c>
      <c r="D353" s="19">
        <v>2.5</v>
      </c>
      <c r="E353" s="72">
        <f t="shared" ref="E353:E372" si="34">+C353+D353</f>
        <v>9.5</v>
      </c>
      <c r="F353" s="19">
        <v>0</v>
      </c>
      <c r="G353" s="19">
        <v>2.5</v>
      </c>
      <c r="H353" s="72">
        <f t="shared" ref="H353:H372" si="35">+F353+G353</f>
        <v>2.5</v>
      </c>
      <c r="I353" s="73" t="s">
        <v>123</v>
      </c>
      <c r="J353" s="72">
        <v>20</v>
      </c>
      <c r="K353" s="12">
        <f t="shared" si="30"/>
        <v>7</v>
      </c>
      <c r="L353" s="31" t="s">
        <v>123</v>
      </c>
      <c r="M353" s="74">
        <v>20</v>
      </c>
      <c r="N353" s="75" t="s">
        <v>27</v>
      </c>
    </row>
    <row r="354" spans="1:53" s="41" customFormat="1" ht="14" customHeight="1">
      <c r="A354" s="71" t="s">
        <v>712</v>
      </c>
      <c r="B354" s="71" t="s">
        <v>713</v>
      </c>
      <c r="C354" s="19">
        <v>7</v>
      </c>
      <c r="D354" s="19">
        <v>2.5</v>
      </c>
      <c r="E354" s="72">
        <f t="shared" si="34"/>
        <v>9.5</v>
      </c>
      <c r="F354" s="19">
        <v>0</v>
      </c>
      <c r="G354" s="19">
        <v>2.5</v>
      </c>
      <c r="H354" s="72">
        <f t="shared" si="35"/>
        <v>2.5</v>
      </c>
      <c r="I354" s="73" t="s">
        <v>123</v>
      </c>
      <c r="J354" s="72">
        <v>20</v>
      </c>
      <c r="K354" s="12">
        <f t="shared" si="30"/>
        <v>7</v>
      </c>
      <c r="L354" s="31" t="s">
        <v>123</v>
      </c>
      <c r="M354" s="74">
        <v>20</v>
      </c>
      <c r="N354" s="75" t="s">
        <v>27</v>
      </c>
    </row>
    <row r="355" spans="1:53" s="41" customFormat="1" ht="14" customHeight="1">
      <c r="A355" s="71" t="s">
        <v>714</v>
      </c>
      <c r="B355" s="71" t="s">
        <v>715</v>
      </c>
      <c r="C355" s="19">
        <v>10</v>
      </c>
      <c r="D355" s="19">
        <v>2.5</v>
      </c>
      <c r="E355" s="72">
        <f t="shared" si="34"/>
        <v>12.5</v>
      </c>
      <c r="F355" s="19">
        <v>0</v>
      </c>
      <c r="G355" s="19">
        <v>2.5</v>
      </c>
      <c r="H355" s="72">
        <f t="shared" si="35"/>
        <v>2.5</v>
      </c>
      <c r="I355" s="73" t="s">
        <v>123</v>
      </c>
      <c r="J355" s="72">
        <v>20</v>
      </c>
      <c r="K355" s="12">
        <f t="shared" si="30"/>
        <v>10</v>
      </c>
      <c r="L355" s="31" t="s">
        <v>123</v>
      </c>
      <c r="M355" s="74">
        <v>20</v>
      </c>
      <c r="N355" s="75" t="s">
        <v>27</v>
      </c>
    </row>
    <row r="356" spans="1:53" ht="14" customHeight="1">
      <c r="A356" s="76" t="s">
        <v>714</v>
      </c>
      <c r="B356" s="76" t="s">
        <v>715</v>
      </c>
      <c r="C356" s="19">
        <v>7</v>
      </c>
      <c r="D356" s="19">
        <v>2.5</v>
      </c>
      <c r="E356" s="72">
        <f t="shared" si="34"/>
        <v>9.5</v>
      </c>
      <c r="F356" s="19">
        <v>0</v>
      </c>
      <c r="G356" s="19">
        <v>2.5</v>
      </c>
      <c r="H356" s="72">
        <f t="shared" si="35"/>
        <v>2.5</v>
      </c>
      <c r="I356" s="73" t="s">
        <v>123</v>
      </c>
      <c r="J356" s="72">
        <v>20</v>
      </c>
      <c r="K356" s="12">
        <f t="shared" si="30"/>
        <v>7</v>
      </c>
      <c r="L356" s="31" t="s">
        <v>123</v>
      </c>
      <c r="M356" s="74">
        <v>20</v>
      </c>
      <c r="N356" s="32" t="s">
        <v>68</v>
      </c>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row>
    <row r="357" spans="1:53" ht="14" customHeight="1">
      <c r="A357" s="76" t="s">
        <v>716</v>
      </c>
      <c r="B357" s="76" t="s">
        <v>717</v>
      </c>
      <c r="C357" s="19">
        <v>7</v>
      </c>
      <c r="D357" s="19">
        <v>2.5</v>
      </c>
      <c r="E357" s="72">
        <f t="shared" si="34"/>
        <v>9.5</v>
      </c>
      <c r="F357" s="19">
        <v>0</v>
      </c>
      <c r="G357" s="19">
        <v>2.5</v>
      </c>
      <c r="H357" s="72">
        <f t="shared" si="35"/>
        <v>2.5</v>
      </c>
      <c r="I357" s="73" t="s">
        <v>123</v>
      </c>
      <c r="J357" s="72">
        <v>20</v>
      </c>
      <c r="K357" s="12">
        <f t="shared" si="30"/>
        <v>7</v>
      </c>
      <c r="L357" s="31" t="s">
        <v>123</v>
      </c>
      <c r="M357" s="74">
        <v>20</v>
      </c>
      <c r="N357" s="32" t="s">
        <v>68</v>
      </c>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row>
    <row r="358" spans="1:53" s="41" customFormat="1" ht="14" customHeight="1">
      <c r="A358" s="71" t="s">
        <v>716</v>
      </c>
      <c r="B358" s="71" t="s">
        <v>718</v>
      </c>
      <c r="C358" s="19">
        <v>10</v>
      </c>
      <c r="D358" s="19">
        <v>2.5</v>
      </c>
      <c r="E358" s="72">
        <f t="shared" si="34"/>
        <v>12.5</v>
      </c>
      <c r="F358" s="19">
        <v>0</v>
      </c>
      <c r="G358" s="19">
        <v>2.5</v>
      </c>
      <c r="H358" s="72">
        <f t="shared" si="35"/>
        <v>2.5</v>
      </c>
      <c r="I358" s="73" t="s">
        <v>123</v>
      </c>
      <c r="J358" s="72">
        <v>20</v>
      </c>
      <c r="K358" s="12">
        <f t="shared" si="30"/>
        <v>10</v>
      </c>
      <c r="L358" s="31" t="s">
        <v>123</v>
      </c>
      <c r="M358" s="74">
        <v>20</v>
      </c>
      <c r="N358" s="75" t="s">
        <v>27</v>
      </c>
    </row>
    <row r="359" spans="1:53" s="41" customFormat="1" ht="10" customHeight="1">
      <c r="A359" s="71" t="s">
        <v>719</v>
      </c>
      <c r="B359" s="71" t="s">
        <v>720</v>
      </c>
      <c r="C359" s="19">
        <v>10</v>
      </c>
      <c r="D359" s="19">
        <v>2.5</v>
      </c>
      <c r="E359" s="72">
        <f t="shared" si="34"/>
        <v>12.5</v>
      </c>
      <c r="F359" s="19">
        <v>0</v>
      </c>
      <c r="G359" s="19">
        <v>2.5</v>
      </c>
      <c r="H359" s="72">
        <f t="shared" si="35"/>
        <v>2.5</v>
      </c>
      <c r="I359" s="19" t="s">
        <v>123</v>
      </c>
      <c r="J359" s="72">
        <v>20</v>
      </c>
      <c r="K359" s="12">
        <f t="shared" si="30"/>
        <v>10</v>
      </c>
      <c r="L359" s="31" t="s">
        <v>123</v>
      </c>
      <c r="M359" s="74">
        <v>20</v>
      </c>
      <c r="N359" s="75" t="s">
        <v>27</v>
      </c>
    </row>
    <row r="360" spans="1:53" s="41" customFormat="1" ht="10" customHeight="1">
      <c r="A360" s="71" t="s">
        <v>721</v>
      </c>
      <c r="B360" s="71" t="s">
        <v>722</v>
      </c>
      <c r="C360" s="19">
        <v>10</v>
      </c>
      <c r="D360" s="19">
        <v>2.5</v>
      </c>
      <c r="E360" s="72">
        <f t="shared" si="34"/>
        <v>12.5</v>
      </c>
      <c r="F360" s="19">
        <v>0</v>
      </c>
      <c r="G360" s="19">
        <v>2.5</v>
      </c>
      <c r="H360" s="72">
        <f t="shared" si="35"/>
        <v>2.5</v>
      </c>
      <c r="I360" s="19" t="s">
        <v>123</v>
      </c>
      <c r="J360" s="72">
        <v>20</v>
      </c>
      <c r="K360" s="12">
        <f t="shared" si="30"/>
        <v>10</v>
      </c>
      <c r="L360" s="31" t="s">
        <v>123</v>
      </c>
      <c r="M360" s="74">
        <v>20</v>
      </c>
      <c r="N360" s="75" t="s">
        <v>27</v>
      </c>
    </row>
    <row r="361" spans="1:53" s="41" customFormat="1" ht="10" customHeight="1">
      <c r="A361" s="71" t="s">
        <v>723</v>
      </c>
      <c r="B361" s="71" t="s">
        <v>724</v>
      </c>
      <c r="C361" s="19">
        <v>10</v>
      </c>
      <c r="D361" s="19">
        <v>2.5</v>
      </c>
      <c r="E361" s="72">
        <f t="shared" si="34"/>
        <v>12.5</v>
      </c>
      <c r="F361" s="19">
        <v>0</v>
      </c>
      <c r="G361" s="19">
        <v>2.5</v>
      </c>
      <c r="H361" s="72">
        <f t="shared" si="35"/>
        <v>2.5</v>
      </c>
      <c r="I361" s="19" t="s">
        <v>123</v>
      </c>
      <c r="J361" s="72">
        <v>20</v>
      </c>
      <c r="K361" s="12">
        <f t="shared" ref="K361:K373" si="36">+E361-H361</f>
        <v>10</v>
      </c>
      <c r="L361" s="31" t="s">
        <v>123</v>
      </c>
      <c r="M361" s="74">
        <v>20</v>
      </c>
      <c r="N361" s="75" t="s">
        <v>27</v>
      </c>
    </row>
    <row r="362" spans="1:53" s="41" customFormat="1" ht="10" customHeight="1">
      <c r="A362" s="71" t="s">
        <v>725</v>
      </c>
      <c r="B362" s="71" t="s">
        <v>726</v>
      </c>
      <c r="C362" s="19">
        <v>10</v>
      </c>
      <c r="D362" s="19">
        <v>2.5</v>
      </c>
      <c r="E362" s="72">
        <f t="shared" si="34"/>
        <v>12.5</v>
      </c>
      <c r="F362" s="19">
        <v>0</v>
      </c>
      <c r="G362" s="19">
        <v>2.5</v>
      </c>
      <c r="H362" s="72">
        <f t="shared" si="35"/>
        <v>2.5</v>
      </c>
      <c r="I362" s="19" t="s">
        <v>123</v>
      </c>
      <c r="J362" s="72">
        <v>20</v>
      </c>
      <c r="K362" s="12">
        <f t="shared" si="36"/>
        <v>10</v>
      </c>
      <c r="L362" s="31" t="s">
        <v>123</v>
      </c>
      <c r="M362" s="74">
        <v>20</v>
      </c>
      <c r="N362" s="75" t="s">
        <v>27</v>
      </c>
    </row>
    <row r="363" spans="1:53" s="41" customFormat="1" ht="10" customHeight="1">
      <c r="A363" s="71" t="s">
        <v>727</v>
      </c>
      <c r="B363" s="71" t="s">
        <v>728</v>
      </c>
      <c r="C363" s="19">
        <v>10</v>
      </c>
      <c r="D363" s="19">
        <v>2.5</v>
      </c>
      <c r="E363" s="72">
        <f t="shared" si="34"/>
        <v>12.5</v>
      </c>
      <c r="F363" s="19">
        <v>0</v>
      </c>
      <c r="G363" s="19">
        <v>2.5</v>
      </c>
      <c r="H363" s="72">
        <f t="shared" si="35"/>
        <v>2.5</v>
      </c>
      <c r="I363" s="19" t="s">
        <v>123</v>
      </c>
      <c r="J363" s="72">
        <v>20</v>
      </c>
      <c r="K363" s="12">
        <f t="shared" si="36"/>
        <v>10</v>
      </c>
      <c r="L363" s="31" t="s">
        <v>123</v>
      </c>
      <c r="M363" s="74">
        <v>20</v>
      </c>
      <c r="N363" s="75" t="s">
        <v>27</v>
      </c>
    </row>
    <row r="364" spans="1:53" ht="10" customHeight="1">
      <c r="A364" s="76" t="s">
        <v>727</v>
      </c>
      <c r="B364" s="76" t="s">
        <v>729</v>
      </c>
      <c r="C364" s="19">
        <v>5</v>
      </c>
      <c r="D364" s="19">
        <v>2.5</v>
      </c>
      <c r="E364" s="72">
        <f t="shared" si="34"/>
        <v>7.5</v>
      </c>
      <c r="F364" s="19">
        <v>0</v>
      </c>
      <c r="G364" s="19">
        <v>2.5</v>
      </c>
      <c r="H364" s="72">
        <f t="shared" si="35"/>
        <v>2.5</v>
      </c>
      <c r="I364" s="19" t="s">
        <v>123</v>
      </c>
      <c r="J364" s="72">
        <v>20</v>
      </c>
      <c r="K364" s="12">
        <f t="shared" si="36"/>
        <v>5</v>
      </c>
      <c r="L364" s="31" t="s">
        <v>123</v>
      </c>
      <c r="M364" s="74">
        <v>20</v>
      </c>
      <c r="N364" s="32" t="s">
        <v>68</v>
      </c>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row>
    <row r="365" spans="1:53" s="41" customFormat="1" ht="10" customHeight="1">
      <c r="A365" s="71" t="s">
        <v>730</v>
      </c>
      <c r="B365" s="71" t="s">
        <v>731</v>
      </c>
      <c r="C365" s="19">
        <v>5</v>
      </c>
      <c r="D365" s="19">
        <v>2.5</v>
      </c>
      <c r="E365" s="72">
        <f t="shared" si="34"/>
        <v>7.5</v>
      </c>
      <c r="F365" s="19">
        <v>0</v>
      </c>
      <c r="G365" s="19">
        <v>2.5</v>
      </c>
      <c r="H365" s="72">
        <f t="shared" si="35"/>
        <v>2.5</v>
      </c>
      <c r="I365" s="19" t="s">
        <v>123</v>
      </c>
      <c r="J365" s="72">
        <v>20</v>
      </c>
      <c r="K365" s="12">
        <f t="shared" si="36"/>
        <v>5</v>
      </c>
      <c r="L365" s="31" t="s">
        <v>123</v>
      </c>
      <c r="M365" s="74">
        <v>20</v>
      </c>
      <c r="N365" s="75" t="s">
        <v>454</v>
      </c>
    </row>
    <row r="366" spans="1:53" ht="10" customHeight="1">
      <c r="A366" s="76" t="s">
        <v>730</v>
      </c>
      <c r="B366" s="76" t="s">
        <v>732</v>
      </c>
      <c r="C366" s="19">
        <v>5</v>
      </c>
      <c r="D366" s="19">
        <v>2.5</v>
      </c>
      <c r="E366" s="72">
        <f t="shared" si="34"/>
        <v>7.5</v>
      </c>
      <c r="F366" s="19">
        <v>0</v>
      </c>
      <c r="G366" s="19">
        <v>2.5</v>
      </c>
      <c r="H366" s="72">
        <f t="shared" si="35"/>
        <v>2.5</v>
      </c>
      <c r="I366" s="19" t="s">
        <v>123</v>
      </c>
      <c r="J366" s="72">
        <v>20</v>
      </c>
      <c r="K366" s="12">
        <f t="shared" si="36"/>
        <v>5</v>
      </c>
      <c r="L366" s="31" t="s">
        <v>123</v>
      </c>
      <c r="M366" s="74">
        <v>20</v>
      </c>
      <c r="N366" s="32" t="s">
        <v>68</v>
      </c>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row>
    <row r="367" spans="1:53" s="41" customFormat="1" ht="10" customHeight="1">
      <c r="A367" s="71" t="s">
        <v>733</v>
      </c>
      <c r="B367" s="71" t="s">
        <v>734</v>
      </c>
      <c r="C367" s="19">
        <v>10</v>
      </c>
      <c r="D367" s="19">
        <v>2.5</v>
      </c>
      <c r="E367" s="72">
        <f t="shared" si="34"/>
        <v>12.5</v>
      </c>
      <c r="F367" s="19">
        <v>0</v>
      </c>
      <c r="G367" s="19">
        <v>2.5</v>
      </c>
      <c r="H367" s="72">
        <f t="shared" si="35"/>
        <v>2.5</v>
      </c>
      <c r="I367" s="19" t="s">
        <v>123</v>
      </c>
      <c r="J367" s="72">
        <v>20</v>
      </c>
      <c r="K367" s="12">
        <f t="shared" si="36"/>
        <v>10</v>
      </c>
      <c r="L367" s="31" t="s">
        <v>123</v>
      </c>
      <c r="M367" s="74">
        <v>20</v>
      </c>
      <c r="N367" s="75" t="s">
        <v>27</v>
      </c>
    </row>
    <row r="368" spans="1:53" ht="10" customHeight="1">
      <c r="A368" s="76" t="s">
        <v>733</v>
      </c>
      <c r="B368" s="76" t="s">
        <v>735</v>
      </c>
      <c r="C368" s="19">
        <v>5</v>
      </c>
      <c r="D368" s="19">
        <v>2.5</v>
      </c>
      <c r="E368" s="72">
        <f t="shared" si="34"/>
        <v>7.5</v>
      </c>
      <c r="F368" s="19">
        <v>0</v>
      </c>
      <c r="G368" s="19">
        <v>2.5</v>
      </c>
      <c r="H368" s="72">
        <f t="shared" si="35"/>
        <v>2.5</v>
      </c>
      <c r="I368" s="19" t="s">
        <v>123</v>
      </c>
      <c r="J368" s="72">
        <v>20</v>
      </c>
      <c r="K368" s="12">
        <f t="shared" si="36"/>
        <v>5</v>
      </c>
      <c r="L368" s="31" t="s">
        <v>123</v>
      </c>
      <c r="M368" s="74">
        <v>20</v>
      </c>
      <c r="N368" s="32" t="s">
        <v>68</v>
      </c>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row>
    <row r="369" spans="1:53" s="41" customFormat="1" ht="10" customHeight="1">
      <c r="A369" s="71" t="s">
        <v>736</v>
      </c>
      <c r="B369" s="71" t="s">
        <v>737</v>
      </c>
      <c r="C369" s="19">
        <v>10</v>
      </c>
      <c r="D369" s="19">
        <v>2.5</v>
      </c>
      <c r="E369" s="72">
        <f t="shared" si="34"/>
        <v>12.5</v>
      </c>
      <c r="F369" s="19">
        <v>0</v>
      </c>
      <c r="G369" s="19">
        <v>2.5</v>
      </c>
      <c r="H369" s="72">
        <f t="shared" si="35"/>
        <v>2.5</v>
      </c>
      <c r="I369" s="19" t="s">
        <v>123</v>
      </c>
      <c r="J369" s="72">
        <v>20</v>
      </c>
      <c r="K369" s="12">
        <f t="shared" si="36"/>
        <v>10</v>
      </c>
      <c r="L369" s="31" t="s">
        <v>123</v>
      </c>
      <c r="M369" s="74">
        <v>20</v>
      </c>
      <c r="N369" s="75" t="s">
        <v>27</v>
      </c>
    </row>
    <row r="370" spans="1:53" s="41" customFormat="1" ht="10" customHeight="1">
      <c r="A370" s="71" t="s">
        <v>738</v>
      </c>
      <c r="B370" s="71" t="s">
        <v>739</v>
      </c>
      <c r="C370" s="19">
        <v>10</v>
      </c>
      <c r="D370" s="19">
        <v>2.5</v>
      </c>
      <c r="E370" s="72">
        <f t="shared" si="34"/>
        <v>12.5</v>
      </c>
      <c r="F370" s="19">
        <v>0</v>
      </c>
      <c r="G370" s="19">
        <v>2.5</v>
      </c>
      <c r="H370" s="72">
        <f t="shared" si="35"/>
        <v>2.5</v>
      </c>
      <c r="I370" s="19" t="s">
        <v>123</v>
      </c>
      <c r="J370" s="72">
        <v>20</v>
      </c>
      <c r="K370" s="12">
        <f t="shared" si="36"/>
        <v>10</v>
      </c>
      <c r="L370" s="31" t="s">
        <v>123</v>
      </c>
      <c r="M370" s="74">
        <v>20</v>
      </c>
      <c r="N370" s="75" t="s">
        <v>27</v>
      </c>
    </row>
    <row r="371" spans="1:53" ht="10" customHeight="1">
      <c r="A371" s="76" t="s">
        <v>738</v>
      </c>
      <c r="B371" s="76" t="s">
        <v>740</v>
      </c>
      <c r="C371" s="19">
        <v>5</v>
      </c>
      <c r="D371" s="19">
        <v>2.5</v>
      </c>
      <c r="E371" s="72">
        <f t="shared" si="34"/>
        <v>7.5</v>
      </c>
      <c r="F371" s="19">
        <v>0</v>
      </c>
      <c r="G371" s="19">
        <v>2.5</v>
      </c>
      <c r="H371" s="72">
        <f t="shared" si="35"/>
        <v>2.5</v>
      </c>
      <c r="I371" s="19" t="s">
        <v>123</v>
      </c>
      <c r="J371" s="72">
        <v>20</v>
      </c>
      <c r="K371" s="12">
        <f t="shared" si="36"/>
        <v>5</v>
      </c>
      <c r="L371" s="31" t="s">
        <v>123</v>
      </c>
      <c r="M371" s="74">
        <v>20</v>
      </c>
      <c r="N371" s="32" t="s">
        <v>68</v>
      </c>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row>
    <row r="372" spans="1:53">
      <c r="A372" s="9">
        <v>34060000</v>
      </c>
      <c r="B372" s="18" t="s">
        <v>741</v>
      </c>
      <c r="C372" s="11">
        <v>10</v>
      </c>
      <c r="D372" s="11">
        <v>2.5</v>
      </c>
      <c r="E372" s="72">
        <f t="shared" si="34"/>
        <v>12.5</v>
      </c>
      <c r="F372" s="11">
        <v>0</v>
      </c>
      <c r="G372" s="11">
        <v>2.5</v>
      </c>
      <c r="H372" s="72">
        <f t="shared" si="35"/>
        <v>2.5</v>
      </c>
      <c r="I372" s="11" t="s">
        <v>123</v>
      </c>
      <c r="J372" s="12">
        <v>20</v>
      </c>
      <c r="K372" s="12">
        <f t="shared" si="36"/>
        <v>10</v>
      </c>
      <c r="L372" s="13" t="s">
        <v>123</v>
      </c>
      <c r="M372" s="74">
        <v>20</v>
      </c>
      <c r="N372" s="15" t="s">
        <v>27</v>
      </c>
    </row>
    <row r="373" spans="1:53">
      <c r="A373" s="29" t="s">
        <v>742</v>
      </c>
      <c r="B373" s="30" t="s">
        <v>743</v>
      </c>
      <c r="C373" s="11">
        <v>25</v>
      </c>
      <c r="D373" s="11">
        <v>2.5</v>
      </c>
      <c r="E373" s="12">
        <v>27.5</v>
      </c>
      <c r="F373" s="11">
        <v>2</v>
      </c>
      <c r="G373" s="11">
        <v>2.5</v>
      </c>
      <c r="H373" s="12">
        <v>4.5</v>
      </c>
      <c r="I373" s="11" t="s">
        <v>314</v>
      </c>
      <c r="J373" s="12">
        <v>30</v>
      </c>
      <c r="K373" s="12">
        <v>23</v>
      </c>
      <c r="L373" s="13"/>
      <c r="M373" s="31"/>
      <c r="N373" s="32" t="s">
        <v>17</v>
      </c>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row>
    <row r="374" spans="1:53">
      <c r="A374" s="29" t="s">
        <v>744</v>
      </c>
      <c r="B374" s="30" t="s">
        <v>745</v>
      </c>
      <c r="C374" s="11">
        <v>25</v>
      </c>
      <c r="D374" s="11">
        <v>2.5</v>
      </c>
      <c r="E374" s="12">
        <v>27.5</v>
      </c>
      <c r="F374" s="11">
        <v>2</v>
      </c>
      <c r="G374" s="11">
        <v>2.5</v>
      </c>
      <c r="H374" s="12">
        <v>4.5</v>
      </c>
      <c r="I374" s="11" t="s">
        <v>314</v>
      </c>
      <c r="J374" s="12">
        <v>30</v>
      </c>
      <c r="K374" s="12">
        <v>23</v>
      </c>
      <c r="L374" s="13"/>
      <c r="M374" s="31"/>
      <c r="N374" s="32" t="s">
        <v>17</v>
      </c>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row>
    <row r="375" spans="1:53">
      <c r="A375" s="9" t="s">
        <v>746</v>
      </c>
      <c r="B375" s="10" t="s">
        <v>747</v>
      </c>
      <c r="C375" s="11">
        <v>7</v>
      </c>
      <c r="D375" s="11">
        <v>2.5</v>
      </c>
      <c r="E375" s="72">
        <f t="shared" ref="E375:E388" si="37">+C375+D375</f>
        <v>9.5</v>
      </c>
      <c r="F375" s="11">
        <v>0</v>
      </c>
      <c r="G375" s="11">
        <v>2.5</v>
      </c>
      <c r="H375" s="72">
        <f t="shared" ref="H375:H386" si="38">+F375+G375</f>
        <v>2.5</v>
      </c>
      <c r="I375" s="11" t="s">
        <v>16</v>
      </c>
      <c r="J375" s="12">
        <v>10</v>
      </c>
      <c r="K375" s="12">
        <f t="shared" ref="K375:K394" si="39">+E375-H375</f>
        <v>7</v>
      </c>
      <c r="L375" s="13" t="s">
        <v>16</v>
      </c>
      <c r="M375" s="14">
        <v>10</v>
      </c>
      <c r="N375" s="15" t="s">
        <v>27</v>
      </c>
    </row>
    <row r="376" spans="1:53">
      <c r="A376" s="9" t="s">
        <v>748</v>
      </c>
      <c r="B376" s="18" t="s">
        <v>749</v>
      </c>
      <c r="C376" s="11">
        <v>5</v>
      </c>
      <c r="D376" s="11">
        <v>2.5</v>
      </c>
      <c r="E376" s="72">
        <f t="shared" si="37"/>
        <v>7.5</v>
      </c>
      <c r="F376" s="11">
        <v>0</v>
      </c>
      <c r="G376" s="11">
        <v>2.5</v>
      </c>
      <c r="H376" s="72">
        <f t="shared" si="38"/>
        <v>2.5</v>
      </c>
      <c r="I376" s="11" t="s">
        <v>16</v>
      </c>
      <c r="J376" s="12">
        <v>10</v>
      </c>
      <c r="K376" s="12">
        <f t="shared" si="39"/>
        <v>5</v>
      </c>
      <c r="L376" s="13" t="s">
        <v>16</v>
      </c>
      <c r="M376" s="14">
        <v>10</v>
      </c>
      <c r="N376" s="15" t="s">
        <v>27</v>
      </c>
    </row>
    <row r="377" spans="1:53">
      <c r="A377" s="9" t="s">
        <v>750</v>
      </c>
      <c r="B377" s="18" t="s">
        <v>751</v>
      </c>
      <c r="C377" s="11">
        <v>5</v>
      </c>
      <c r="D377" s="11">
        <v>2.5</v>
      </c>
      <c r="E377" s="72">
        <f t="shared" si="37"/>
        <v>7.5</v>
      </c>
      <c r="F377" s="11">
        <v>0</v>
      </c>
      <c r="G377" s="11">
        <v>2.5</v>
      </c>
      <c r="H377" s="72">
        <f t="shared" si="38"/>
        <v>2.5</v>
      </c>
      <c r="I377" s="11" t="s">
        <v>16</v>
      </c>
      <c r="J377" s="12">
        <v>10</v>
      </c>
      <c r="K377" s="12">
        <f t="shared" si="39"/>
        <v>5</v>
      </c>
      <c r="L377" s="13" t="s">
        <v>16</v>
      </c>
      <c r="M377" s="14">
        <v>10</v>
      </c>
      <c r="N377" s="15" t="s">
        <v>27</v>
      </c>
    </row>
    <row r="378" spans="1:53">
      <c r="A378" s="20" t="s">
        <v>752</v>
      </c>
      <c r="B378" s="28" t="s">
        <v>753</v>
      </c>
      <c r="C378" s="11">
        <v>7</v>
      </c>
      <c r="D378" s="11">
        <v>2.5</v>
      </c>
      <c r="E378" s="72">
        <f t="shared" si="37"/>
        <v>9.5</v>
      </c>
      <c r="F378" s="11">
        <v>0</v>
      </c>
      <c r="G378" s="11">
        <v>2.5</v>
      </c>
      <c r="H378" s="72">
        <f t="shared" si="38"/>
        <v>2.5</v>
      </c>
      <c r="I378" s="11" t="s">
        <v>16</v>
      </c>
      <c r="J378" s="12">
        <v>10</v>
      </c>
      <c r="K378" s="12">
        <f t="shared" si="39"/>
        <v>7</v>
      </c>
      <c r="L378" s="13"/>
      <c r="N378" s="15" t="s">
        <v>17</v>
      </c>
    </row>
    <row r="379" spans="1:53">
      <c r="A379" s="9" t="s">
        <v>754</v>
      </c>
      <c r="B379" s="21" t="s">
        <v>755</v>
      </c>
      <c r="C379" s="11">
        <v>10</v>
      </c>
      <c r="D379" s="11">
        <v>2.5</v>
      </c>
      <c r="E379" s="72">
        <f t="shared" si="37"/>
        <v>12.5</v>
      </c>
      <c r="F379" s="11">
        <v>0</v>
      </c>
      <c r="G379" s="11">
        <v>2.5</v>
      </c>
      <c r="H379" s="72">
        <f t="shared" si="38"/>
        <v>2.5</v>
      </c>
      <c r="I379" s="19" t="s">
        <v>123</v>
      </c>
      <c r="J379" s="12">
        <v>20</v>
      </c>
      <c r="K379" s="12">
        <f t="shared" si="39"/>
        <v>10</v>
      </c>
      <c r="L379" s="13" t="s">
        <v>123</v>
      </c>
      <c r="M379" s="14">
        <v>20</v>
      </c>
      <c r="N379" s="15" t="s">
        <v>27</v>
      </c>
    </row>
    <row r="380" spans="1:53">
      <c r="A380" s="27" t="s">
        <v>756</v>
      </c>
      <c r="B380" s="10" t="s">
        <v>757</v>
      </c>
      <c r="C380" s="11">
        <v>10</v>
      </c>
      <c r="D380" s="11">
        <v>2.5</v>
      </c>
      <c r="E380" s="72">
        <f t="shared" si="37"/>
        <v>12.5</v>
      </c>
      <c r="F380" s="11">
        <v>0</v>
      </c>
      <c r="G380" s="11">
        <v>2.5</v>
      </c>
      <c r="H380" s="72">
        <f t="shared" si="38"/>
        <v>2.5</v>
      </c>
      <c r="I380" s="11" t="s">
        <v>123</v>
      </c>
      <c r="J380" s="12">
        <v>20</v>
      </c>
      <c r="K380" s="12">
        <f t="shared" si="39"/>
        <v>10</v>
      </c>
      <c r="L380" s="13"/>
      <c r="N380" s="15" t="s">
        <v>17</v>
      </c>
    </row>
    <row r="381" spans="1:53">
      <c r="A381" s="35" t="s">
        <v>758</v>
      </c>
      <c r="B381" s="10" t="s">
        <v>759</v>
      </c>
      <c r="C381" s="11">
        <v>10</v>
      </c>
      <c r="D381" s="11">
        <v>2.5</v>
      </c>
      <c r="E381" s="72">
        <f t="shared" si="37"/>
        <v>12.5</v>
      </c>
      <c r="F381" s="11">
        <v>0</v>
      </c>
      <c r="G381" s="11">
        <v>2.5</v>
      </c>
      <c r="H381" s="72">
        <f t="shared" si="38"/>
        <v>2.5</v>
      </c>
      <c r="I381" s="11" t="s">
        <v>123</v>
      </c>
      <c r="J381" s="12">
        <v>20</v>
      </c>
      <c r="K381" s="12">
        <f t="shared" si="39"/>
        <v>10</v>
      </c>
      <c r="L381" s="13" t="s">
        <v>123</v>
      </c>
      <c r="M381" s="14">
        <v>20</v>
      </c>
      <c r="N381" s="15" t="s">
        <v>27</v>
      </c>
    </row>
    <row r="382" spans="1:53">
      <c r="A382" s="20" t="s">
        <v>760</v>
      </c>
      <c r="B382" s="28" t="s">
        <v>761</v>
      </c>
      <c r="C382" s="11">
        <v>10</v>
      </c>
      <c r="D382" s="11">
        <v>2.5</v>
      </c>
      <c r="E382" s="72">
        <f t="shared" si="37"/>
        <v>12.5</v>
      </c>
      <c r="F382" s="11">
        <v>0</v>
      </c>
      <c r="G382" s="11">
        <v>2.5</v>
      </c>
      <c r="H382" s="72">
        <f t="shared" si="38"/>
        <v>2.5</v>
      </c>
      <c r="I382" s="11" t="s">
        <v>123</v>
      </c>
      <c r="J382" s="12">
        <v>20</v>
      </c>
      <c r="K382" s="12">
        <f t="shared" si="39"/>
        <v>10</v>
      </c>
      <c r="L382" s="13" t="s">
        <v>123</v>
      </c>
      <c r="M382" s="14">
        <v>20</v>
      </c>
      <c r="N382" s="15" t="s">
        <v>27</v>
      </c>
    </row>
    <row r="383" spans="1:53">
      <c r="A383" s="35" t="s">
        <v>762</v>
      </c>
      <c r="B383" s="10" t="s">
        <v>763</v>
      </c>
      <c r="C383" s="11">
        <v>10</v>
      </c>
      <c r="D383" s="11">
        <v>2.5</v>
      </c>
      <c r="E383" s="72">
        <f t="shared" si="37"/>
        <v>12.5</v>
      </c>
      <c r="F383" s="11">
        <v>0</v>
      </c>
      <c r="G383" s="11">
        <v>2.5</v>
      </c>
      <c r="H383" s="72">
        <f t="shared" si="38"/>
        <v>2.5</v>
      </c>
      <c r="I383" s="11" t="s">
        <v>123</v>
      </c>
      <c r="J383" s="12">
        <v>20</v>
      </c>
      <c r="K383" s="12">
        <f t="shared" si="39"/>
        <v>10</v>
      </c>
      <c r="L383" s="13" t="s">
        <v>123</v>
      </c>
      <c r="M383" s="14">
        <v>20</v>
      </c>
      <c r="N383" s="15" t="s">
        <v>27</v>
      </c>
    </row>
    <row r="384" spans="1:53">
      <c r="A384" s="9" t="s">
        <v>764</v>
      </c>
      <c r="B384" s="21" t="s">
        <v>765</v>
      </c>
      <c r="C384" s="11">
        <v>10</v>
      </c>
      <c r="D384" s="11">
        <v>2.5</v>
      </c>
      <c r="E384" s="72">
        <f t="shared" si="37"/>
        <v>12.5</v>
      </c>
      <c r="F384" s="11">
        <v>0</v>
      </c>
      <c r="G384" s="11">
        <v>2.5</v>
      </c>
      <c r="H384" s="72">
        <f t="shared" si="38"/>
        <v>2.5</v>
      </c>
      <c r="I384" s="19" t="s">
        <v>123</v>
      </c>
      <c r="J384" s="12">
        <v>20</v>
      </c>
      <c r="K384" s="12">
        <f t="shared" si="39"/>
        <v>10</v>
      </c>
      <c r="L384" s="13" t="s">
        <v>123</v>
      </c>
      <c r="M384" s="14">
        <v>20</v>
      </c>
      <c r="N384" s="15" t="s">
        <v>27</v>
      </c>
    </row>
    <row r="385" spans="1:53">
      <c r="A385" s="9" t="s">
        <v>766</v>
      </c>
      <c r="B385" s="18" t="s">
        <v>767</v>
      </c>
      <c r="C385" s="11">
        <v>10</v>
      </c>
      <c r="D385" s="11">
        <v>2.5</v>
      </c>
      <c r="E385" s="72">
        <f t="shared" si="37"/>
        <v>12.5</v>
      </c>
      <c r="F385" s="11">
        <v>0</v>
      </c>
      <c r="G385" s="11">
        <v>2.5</v>
      </c>
      <c r="H385" s="72">
        <f t="shared" si="38"/>
        <v>2.5</v>
      </c>
      <c r="I385" s="11" t="s">
        <v>123</v>
      </c>
      <c r="J385" s="12">
        <v>20</v>
      </c>
      <c r="K385" s="12">
        <f t="shared" si="39"/>
        <v>10</v>
      </c>
      <c r="L385" s="13"/>
      <c r="N385" s="15" t="s">
        <v>17</v>
      </c>
    </row>
    <row r="386" spans="1:53" ht="14" customHeight="1">
      <c r="A386" s="76" t="s">
        <v>768</v>
      </c>
      <c r="B386" s="76" t="s">
        <v>769</v>
      </c>
      <c r="C386" s="19">
        <v>5</v>
      </c>
      <c r="D386" s="19">
        <v>2.5</v>
      </c>
      <c r="E386" s="72">
        <f t="shared" si="37"/>
        <v>7.5</v>
      </c>
      <c r="F386" s="19">
        <v>5</v>
      </c>
      <c r="G386" s="19">
        <v>2.5</v>
      </c>
      <c r="H386" s="72">
        <f t="shared" si="38"/>
        <v>7.5</v>
      </c>
      <c r="I386" s="11" t="s">
        <v>123</v>
      </c>
      <c r="J386" s="12">
        <v>20</v>
      </c>
      <c r="K386" s="12">
        <f t="shared" si="39"/>
        <v>0</v>
      </c>
      <c r="L386" s="13" t="s">
        <v>123</v>
      </c>
      <c r="M386" s="31">
        <v>20</v>
      </c>
      <c r="N386" s="32" t="s">
        <v>68</v>
      </c>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row>
    <row r="387" spans="1:53">
      <c r="A387" s="20" t="s">
        <v>770</v>
      </c>
      <c r="B387" s="28" t="s">
        <v>771</v>
      </c>
      <c r="C387" s="11">
        <v>10</v>
      </c>
      <c r="D387" s="11">
        <v>2.5</v>
      </c>
      <c r="E387" s="72">
        <f t="shared" si="37"/>
        <v>12.5</v>
      </c>
      <c r="F387" s="11">
        <v>0</v>
      </c>
      <c r="G387" s="11">
        <v>2.5</v>
      </c>
      <c r="H387" s="12">
        <v>2.5</v>
      </c>
      <c r="I387" s="11" t="s">
        <v>123</v>
      </c>
      <c r="J387" s="12">
        <v>20</v>
      </c>
      <c r="K387" s="12">
        <f t="shared" si="39"/>
        <v>10</v>
      </c>
      <c r="L387" s="13" t="s">
        <v>123</v>
      </c>
      <c r="M387" s="31">
        <v>20</v>
      </c>
      <c r="N387" s="15" t="s">
        <v>27</v>
      </c>
    </row>
    <row r="388" spans="1:53" s="45" customFormat="1">
      <c r="A388" s="30" t="s">
        <v>772</v>
      </c>
      <c r="B388" s="36" t="s">
        <v>773</v>
      </c>
      <c r="C388" s="11">
        <v>10</v>
      </c>
      <c r="D388" s="11">
        <v>2.5</v>
      </c>
      <c r="E388" s="72">
        <f t="shared" si="37"/>
        <v>12.5</v>
      </c>
      <c r="F388" s="11">
        <v>0</v>
      </c>
      <c r="G388" s="11">
        <v>2.5</v>
      </c>
      <c r="H388" s="12">
        <v>2.5</v>
      </c>
      <c r="I388" s="11" t="s">
        <v>123</v>
      </c>
      <c r="J388" s="12">
        <v>20</v>
      </c>
      <c r="K388" s="12">
        <f t="shared" si="39"/>
        <v>10</v>
      </c>
      <c r="L388" s="39"/>
      <c r="M388" s="39"/>
      <c r="N388" s="49" t="s">
        <v>17</v>
      </c>
    </row>
    <row r="389" spans="1:53">
      <c r="A389" s="20" t="s">
        <v>774</v>
      </c>
      <c r="B389" s="28" t="s">
        <v>775</v>
      </c>
      <c r="C389" s="11">
        <v>10</v>
      </c>
      <c r="D389" s="11">
        <v>2.5</v>
      </c>
      <c r="E389" s="12">
        <v>12.5</v>
      </c>
      <c r="F389" s="11">
        <v>0</v>
      </c>
      <c r="G389" s="11">
        <v>2.5</v>
      </c>
      <c r="H389" s="12">
        <v>2.5</v>
      </c>
      <c r="I389" s="11" t="s">
        <v>123</v>
      </c>
      <c r="J389" s="12">
        <v>20</v>
      </c>
      <c r="K389" s="12">
        <f t="shared" si="39"/>
        <v>10</v>
      </c>
      <c r="L389" s="13" t="s">
        <v>123</v>
      </c>
      <c r="M389" s="31">
        <v>20</v>
      </c>
      <c r="N389" s="15" t="s">
        <v>27</v>
      </c>
    </row>
    <row r="390" spans="1:53">
      <c r="A390" s="20" t="s">
        <v>776</v>
      </c>
      <c r="B390" s="28" t="s">
        <v>777</v>
      </c>
      <c r="C390" s="11">
        <v>10</v>
      </c>
      <c r="D390" s="11">
        <v>2.5</v>
      </c>
      <c r="E390" s="12">
        <v>12.5</v>
      </c>
      <c r="F390" s="11">
        <v>0</v>
      </c>
      <c r="G390" s="11">
        <v>2.5</v>
      </c>
      <c r="H390" s="12">
        <v>2.5</v>
      </c>
      <c r="I390" s="11" t="s">
        <v>123</v>
      </c>
      <c r="J390" s="12">
        <v>20</v>
      </c>
      <c r="K390" s="12">
        <f t="shared" si="39"/>
        <v>10</v>
      </c>
      <c r="L390" s="13" t="s">
        <v>123</v>
      </c>
      <c r="M390" s="31">
        <v>20</v>
      </c>
      <c r="N390" s="15" t="s">
        <v>27</v>
      </c>
    </row>
    <row r="391" spans="1:53">
      <c r="A391" s="9" t="s">
        <v>778</v>
      </c>
      <c r="B391" s="18" t="s">
        <v>779</v>
      </c>
      <c r="C391" s="11">
        <v>10</v>
      </c>
      <c r="D391" s="11">
        <v>2.5</v>
      </c>
      <c r="E391" s="12">
        <v>12.5</v>
      </c>
      <c r="F391" s="11">
        <v>0</v>
      </c>
      <c r="G391" s="11">
        <v>2.5</v>
      </c>
      <c r="H391" s="12">
        <v>2.5</v>
      </c>
      <c r="I391" s="11" t="s">
        <v>123</v>
      </c>
      <c r="J391" s="12">
        <v>20</v>
      </c>
      <c r="K391" s="12">
        <f t="shared" si="39"/>
        <v>10</v>
      </c>
      <c r="L391" s="13"/>
      <c r="N391" s="15" t="s">
        <v>17</v>
      </c>
    </row>
    <row r="392" spans="1:53">
      <c r="A392" s="20" t="s">
        <v>780</v>
      </c>
      <c r="B392" s="28" t="s">
        <v>781</v>
      </c>
      <c r="C392" s="11">
        <v>10</v>
      </c>
      <c r="D392" s="11">
        <v>2.5</v>
      </c>
      <c r="E392" s="12">
        <v>12.5</v>
      </c>
      <c r="F392" s="11">
        <v>0</v>
      </c>
      <c r="G392" s="11">
        <v>2.5</v>
      </c>
      <c r="H392" s="12">
        <v>2.5</v>
      </c>
      <c r="I392" s="11" t="s">
        <v>123</v>
      </c>
      <c r="J392" s="12">
        <v>20</v>
      </c>
      <c r="K392" s="12">
        <f>+E392-H392</f>
        <v>10</v>
      </c>
      <c r="L392" s="13" t="s">
        <v>123</v>
      </c>
      <c r="M392" s="14">
        <v>20</v>
      </c>
      <c r="N392" s="15" t="s">
        <v>27</v>
      </c>
    </row>
    <row r="393" spans="1:53">
      <c r="A393" s="9" t="s">
        <v>782</v>
      </c>
      <c r="B393" s="21" t="s">
        <v>783</v>
      </c>
      <c r="C393" s="11">
        <v>10</v>
      </c>
      <c r="D393" s="11">
        <v>2.5</v>
      </c>
      <c r="E393" s="12">
        <v>12.5</v>
      </c>
      <c r="F393" s="11">
        <v>0</v>
      </c>
      <c r="G393" s="11">
        <v>2.5</v>
      </c>
      <c r="H393" s="12">
        <f t="shared" ref="H393:H428" si="40">+F393+G393</f>
        <v>2.5</v>
      </c>
      <c r="I393" s="19" t="s">
        <v>16</v>
      </c>
      <c r="J393" s="12">
        <v>10</v>
      </c>
      <c r="K393" s="12">
        <f t="shared" si="39"/>
        <v>10</v>
      </c>
      <c r="L393" s="13"/>
      <c r="N393" s="15" t="s">
        <v>17</v>
      </c>
    </row>
    <row r="394" spans="1:53">
      <c r="A394" s="9" t="s">
        <v>784</v>
      </c>
      <c r="B394" s="10" t="s">
        <v>785</v>
      </c>
      <c r="C394" s="11">
        <v>2</v>
      </c>
      <c r="D394" s="11">
        <v>2.5</v>
      </c>
      <c r="E394" s="12">
        <v>4.5</v>
      </c>
      <c r="F394" s="11">
        <v>0</v>
      </c>
      <c r="G394" s="11">
        <v>2.5</v>
      </c>
      <c r="H394" s="12">
        <f t="shared" si="40"/>
        <v>2.5</v>
      </c>
      <c r="I394" s="11" t="s">
        <v>16</v>
      </c>
      <c r="J394" s="12">
        <v>10</v>
      </c>
      <c r="K394" s="12">
        <f t="shared" si="39"/>
        <v>2</v>
      </c>
      <c r="L394" s="13" t="s">
        <v>16</v>
      </c>
      <c r="M394" s="14">
        <v>10</v>
      </c>
      <c r="N394" s="15" t="s">
        <v>27</v>
      </c>
    </row>
    <row r="395" spans="1:53">
      <c r="A395" s="9" t="s">
        <v>786</v>
      </c>
      <c r="B395" s="36" t="s">
        <v>787</v>
      </c>
      <c r="C395" s="11">
        <v>2</v>
      </c>
      <c r="D395" s="11">
        <v>2.5</v>
      </c>
      <c r="E395" s="12">
        <v>4.5</v>
      </c>
      <c r="F395" s="11">
        <v>2</v>
      </c>
      <c r="G395" s="11">
        <v>2.5</v>
      </c>
      <c r="H395" s="12">
        <f t="shared" si="40"/>
        <v>4.5</v>
      </c>
      <c r="I395" s="11"/>
      <c r="L395" s="13" t="s">
        <v>16</v>
      </c>
      <c r="M395" s="31">
        <v>10</v>
      </c>
      <c r="N395" s="32" t="s">
        <v>788</v>
      </c>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row>
    <row r="396" spans="1:53">
      <c r="A396" s="9" t="s">
        <v>789</v>
      </c>
      <c r="B396" s="36" t="s">
        <v>790</v>
      </c>
      <c r="C396" s="11">
        <v>2</v>
      </c>
      <c r="D396" s="11">
        <v>2.5</v>
      </c>
      <c r="E396" s="12">
        <v>4.5</v>
      </c>
      <c r="F396" s="11">
        <v>2</v>
      </c>
      <c r="G396" s="11">
        <v>2.5</v>
      </c>
      <c r="H396" s="12">
        <f t="shared" si="40"/>
        <v>4.5</v>
      </c>
      <c r="I396" s="11"/>
      <c r="L396" s="13" t="s">
        <v>16</v>
      </c>
      <c r="M396" s="31">
        <v>10</v>
      </c>
      <c r="N396" s="32" t="s">
        <v>788</v>
      </c>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row>
    <row r="397" spans="1:53">
      <c r="A397" s="9" t="s">
        <v>791</v>
      </c>
      <c r="B397" s="36" t="s">
        <v>792</v>
      </c>
      <c r="C397" s="11">
        <v>2</v>
      </c>
      <c r="D397" s="11">
        <v>2.5</v>
      </c>
      <c r="E397" s="12">
        <v>4.5</v>
      </c>
      <c r="F397" s="11">
        <v>2</v>
      </c>
      <c r="G397" s="11">
        <v>2.5</v>
      </c>
      <c r="H397" s="12">
        <f t="shared" si="40"/>
        <v>4.5</v>
      </c>
      <c r="I397" s="11"/>
      <c r="L397" s="13" t="s">
        <v>16</v>
      </c>
      <c r="M397" s="31">
        <v>10</v>
      </c>
      <c r="N397" s="32" t="s">
        <v>788</v>
      </c>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row>
    <row r="398" spans="1:53">
      <c r="A398" s="9" t="s">
        <v>793</v>
      </c>
      <c r="B398" s="21" t="s">
        <v>794</v>
      </c>
      <c r="C398" s="11">
        <v>7</v>
      </c>
      <c r="D398" s="11">
        <v>2.5</v>
      </c>
      <c r="E398" s="12">
        <v>9.5</v>
      </c>
      <c r="F398" s="11">
        <v>0</v>
      </c>
      <c r="G398" s="11">
        <v>2.5</v>
      </c>
      <c r="H398" s="12">
        <f t="shared" si="40"/>
        <v>2.5</v>
      </c>
      <c r="I398" s="19" t="s">
        <v>16</v>
      </c>
      <c r="J398" s="12">
        <v>10</v>
      </c>
      <c r="K398" s="12">
        <f t="shared" ref="K398:K446" si="41">+E398-H398</f>
        <v>7</v>
      </c>
      <c r="L398" s="13"/>
      <c r="N398" s="15" t="s">
        <v>17</v>
      </c>
    </row>
    <row r="399" spans="1:53">
      <c r="A399" s="9" t="s">
        <v>795</v>
      </c>
      <c r="B399" s="18" t="s">
        <v>796</v>
      </c>
      <c r="C399" s="11">
        <v>15</v>
      </c>
      <c r="D399" s="11">
        <v>2.5</v>
      </c>
      <c r="E399" s="12">
        <v>17.5</v>
      </c>
      <c r="F399" s="11">
        <v>0</v>
      </c>
      <c r="G399" s="11">
        <v>2.5</v>
      </c>
      <c r="H399" s="12">
        <f t="shared" si="40"/>
        <v>2.5</v>
      </c>
      <c r="I399" s="11" t="s">
        <v>123</v>
      </c>
      <c r="J399" s="12">
        <v>20</v>
      </c>
      <c r="K399" s="12">
        <f t="shared" si="41"/>
        <v>15</v>
      </c>
      <c r="L399" s="13"/>
      <c r="N399" s="15" t="s">
        <v>17</v>
      </c>
    </row>
    <row r="400" spans="1:53">
      <c r="A400" s="9" t="s">
        <v>797</v>
      </c>
      <c r="B400" s="68" t="s">
        <v>798</v>
      </c>
      <c r="C400" s="11">
        <v>7</v>
      </c>
      <c r="D400" s="11">
        <v>2.5</v>
      </c>
      <c r="E400" s="12">
        <v>9.5</v>
      </c>
      <c r="F400" s="11">
        <v>0</v>
      </c>
      <c r="G400" s="11">
        <v>2.5</v>
      </c>
      <c r="H400" s="12">
        <f t="shared" si="40"/>
        <v>2.5</v>
      </c>
      <c r="I400" s="19" t="s">
        <v>16</v>
      </c>
      <c r="J400" s="12">
        <v>10</v>
      </c>
      <c r="K400" s="12">
        <f t="shared" si="41"/>
        <v>7</v>
      </c>
      <c r="L400" s="13"/>
      <c r="N400" s="15" t="s">
        <v>17</v>
      </c>
    </row>
    <row r="401" spans="1:14">
      <c r="A401" s="20" t="s">
        <v>799</v>
      </c>
      <c r="B401" s="28" t="s">
        <v>800</v>
      </c>
      <c r="C401" s="11">
        <v>15</v>
      </c>
      <c r="D401" s="11">
        <v>2.5</v>
      </c>
      <c r="E401" s="12">
        <v>17.5</v>
      </c>
      <c r="F401" s="11">
        <v>0</v>
      </c>
      <c r="G401" s="11">
        <v>2.5</v>
      </c>
      <c r="H401" s="12">
        <f t="shared" si="40"/>
        <v>2.5</v>
      </c>
      <c r="I401" s="11" t="s">
        <v>123</v>
      </c>
      <c r="J401" s="12">
        <v>20</v>
      </c>
      <c r="K401" s="12">
        <f t="shared" si="41"/>
        <v>15</v>
      </c>
      <c r="L401" s="13"/>
    </row>
    <row r="402" spans="1:14">
      <c r="A402" s="9" t="s">
        <v>801</v>
      </c>
      <c r="B402" s="18" t="s">
        <v>802</v>
      </c>
      <c r="C402" s="11">
        <v>15</v>
      </c>
      <c r="D402" s="11">
        <v>2.5</v>
      </c>
      <c r="E402" s="12">
        <v>17.5</v>
      </c>
      <c r="F402" s="11">
        <v>0</v>
      </c>
      <c r="G402" s="11">
        <v>2.5</v>
      </c>
      <c r="H402" s="12">
        <f t="shared" si="40"/>
        <v>2.5</v>
      </c>
      <c r="I402" s="11" t="s">
        <v>123</v>
      </c>
      <c r="J402" s="12">
        <v>20</v>
      </c>
      <c r="K402" s="12">
        <f>+E402-H402</f>
        <v>15</v>
      </c>
      <c r="L402" s="13" t="s">
        <v>123</v>
      </c>
      <c r="M402" s="14">
        <v>20</v>
      </c>
      <c r="N402" s="15" t="s">
        <v>27</v>
      </c>
    </row>
    <row r="403" spans="1:14">
      <c r="A403" s="20" t="s">
        <v>803</v>
      </c>
      <c r="B403" s="28" t="s">
        <v>804</v>
      </c>
      <c r="C403" s="11">
        <v>15</v>
      </c>
      <c r="D403" s="11">
        <v>2.5</v>
      </c>
      <c r="E403" s="12">
        <v>17.5</v>
      </c>
      <c r="F403" s="11">
        <v>0</v>
      </c>
      <c r="G403" s="11">
        <v>2.5</v>
      </c>
      <c r="H403" s="12">
        <f t="shared" si="40"/>
        <v>2.5</v>
      </c>
      <c r="I403" s="11" t="s">
        <v>123</v>
      </c>
      <c r="J403" s="12">
        <v>20</v>
      </c>
      <c r="K403" s="12">
        <f t="shared" si="41"/>
        <v>15</v>
      </c>
      <c r="L403" s="13" t="s">
        <v>123</v>
      </c>
      <c r="M403" s="14">
        <v>20</v>
      </c>
      <c r="N403" s="15" t="s">
        <v>27</v>
      </c>
    </row>
    <row r="404" spans="1:14">
      <c r="A404" s="20" t="s">
        <v>805</v>
      </c>
      <c r="B404" s="28" t="s">
        <v>806</v>
      </c>
      <c r="C404" s="11">
        <v>15</v>
      </c>
      <c r="D404" s="11">
        <v>2.5</v>
      </c>
      <c r="E404" s="12">
        <v>17.5</v>
      </c>
      <c r="F404" s="11">
        <v>0</v>
      </c>
      <c r="G404" s="11">
        <v>2.5</v>
      </c>
      <c r="H404" s="12">
        <f t="shared" si="40"/>
        <v>2.5</v>
      </c>
      <c r="I404" s="11" t="s">
        <v>123</v>
      </c>
      <c r="J404" s="12">
        <v>20</v>
      </c>
      <c r="K404" s="12">
        <f t="shared" si="41"/>
        <v>15</v>
      </c>
      <c r="L404" s="13" t="s">
        <v>123</v>
      </c>
      <c r="M404" s="14">
        <v>20</v>
      </c>
      <c r="N404" s="15" t="s">
        <v>27</v>
      </c>
    </row>
    <row r="405" spans="1:14">
      <c r="A405" s="9" t="s">
        <v>807</v>
      </c>
      <c r="B405" s="22" t="s">
        <v>808</v>
      </c>
      <c r="C405" s="11">
        <v>7</v>
      </c>
      <c r="D405" s="11">
        <v>2.5</v>
      </c>
      <c r="E405" s="12">
        <v>9.5</v>
      </c>
      <c r="F405" s="11">
        <v>0</v>
      </c>
      <c r="G405" s="11">
        <v>2.5</v>
      </c>
      <c r="H405" s="12">
        <f t="shared" si="40"/>
        <v>2.5</v>
      </c>
      <c r="I405" s="11" t="s">
        <v>16</v>
      </c>
      <c r="J405" s="12">
        <v>10</v>
      </c>
      <c r="K405" s="12">
        <f t="shared" si="41"/>
        <v>7</v>
      </c>
      <c r="L405" s="13"/>
      <c r="N405" s="15" t="s">
        <v>17</v>
      </c>
    </row>
    <row r="406" spans="1:14">
      <c r="A406" s="20" t="s">
        <v>809</v>
      </c>
      <c r="B406" s="28" t="s">
        <v>810</v>
      </c>
      <c r="C406" s="11">
        <v>15</v>
      </c>
      <c r="D406" s="11">
        <v>2.5</v>
      </c>
      <c r="E406" s="12">
        <f>+C406+D406</f>
        <v>17.5</v>
      </c>
      <c r="F406" s="11">
        <v>0</v>
      </c>
      <c r="G406" s="11">
        <v>2.5</v>
      </c>
      <c r="H406" s="12">
        <f t="shared" si="40"/>
        <v>2.5</v>
      </c>
      <c r="I406" s="11" t="s">
        <v>123</v>
      </c>
      <c r="J406" s="12">
        <v>20</v>
      </c>
      <c r="K406" s="12">
        <f t="shared" si="41"/>
        <v>15</v>
      </c>
      <c r="L406" s="13" t="s">
        <v>123</v>
      </c>
      <c r="M406" s="14">
        <v>20</v>
      </c>
      <c r="N406" s="15" t="s">
        <v>27</v>
      </c>
    </row>
    <row r="407" spans="1:14">
      <c r="A407" s="35" t="s">
        <v>811</v>
      </c>
      <c r="B407" s="10" t="s">
        <v>812</v>
      </c>
      <c r="C407" s="11">
        <v>15</v>
      </c>
      <c r="D407" s="11">
        <v>2.5</v>
      </c>
      <c r="E407" s="12">
        <f t="shared" ref="E407:E428" si="42">+C407+D407</f>
        <v>17.5</v>
      </c>
      <c r="F407" s="11">
        <v>0</v>
      </c>
      <c r="G407" s="11">
        <v>2.5</v>
      </c>
      <c r="H407" s="12">
        <f t="shared" si="40"/>
        <v>2.5</v>
      </c>
      <c r="I407" s="11" t="s">
        <v>123</v>
      </c>
      <c r="J407" s="12">
        <v>20</v>
      </c>
      <c r="K407" s="12">
        <f t="shared" si="41"/>
        <v>15</v>
      </c>
      <c r="L407" s="13" t="s">
        <v>123</v>
      </c>
      <c r="M407" s="14">
        <v>20</v>
      </c>
      <c r="N407" s="15" t="s">
        <v>27</v>
      </c>
    </row>
    <row r="408" spans="1:14">
      <c r="A408" s="9" t="s">
        <v>813</v>
      </c>
      <c r="B408" s="21" t="s">
        <v>814</v>
      </c>
      <c r="C408" s="11">
        <v>7</v>
      </c>
      <c r="D408" s="11">
        <v>2.5</v>
      </c>
      <c r="E408" s="12">
        <f t="shared" si="42"/>
        <v>9.5</v>
      </c>
      <c r="F408" s="11">
        <v>0</v>
      </c>
      <c r="G408" s="11">
        <v>2.5</v>
      </c>
      <c r="H408" s="12">
        <f t="shared" si="40"/>
        <v>2.5</v>
      </c>
      <c r="I408" s="19" t="s">
        <v>123</v>
      </c>
      <c r="J408" s="12">
        <v>20</v>
      </c>
      <c r="K408" s="12">
        <f t="shared" si="41"/>
        <v>7</v>
      </c>
      <c r="L408" s="13" t="s">
        <v>123</v>
      </c>
      <c r="M408" s="14">
        <v>20</v>
      </c>
      <c r="N408" s="15" t="s">
        <v>454</v>
      </c>
    </row>
    <row r="409" spans="1:14">
      <c r="A409" s="9" t="s">
        <v>815</v>
      </c>
      <c r="B409" s="18" t="s">
        <v>816</v>
      </c>
      <c r="C409" s="11">
        <v>15</v>
      </c>
      <c r="D409" s="11">
        <v>2.5</v>
      </c>
      <c r="E409" s="12">
        <f t="shared" si="42"/>
        <v>17.5</v>
      </c>
      <c r="F409" s="11">
        <v>0</v>
      </c>
      <c r="G409" s="11">
        <v>2.5</v>
      </c>
      <c r="H409" s="12">
        <f t="shared" si="40"/>
        <v>2.5</v>
      </c>
      <c r="I409" s="11" t="s">
        <v>123</v>
      </c>
      <c r="J409" s="12">
        <v>20</v>
      </c>
      <c r="K409" s="12">
        <f t="shared" si="41"/>
        <v>15</v>
      </c>
      <c r="L409" s="13" t="s">
        <v>123</v>
      </c>
      <c r="M409" s="14">
        <v>20</v>
      </c>
      <c r="N409" s="15" t="s">
        <v>27</v>
      </c>
    </row>
    <row r="410" spans="1:14">
      <c r="A410" s="9" t="s">
        <v>817</v>
      </c>
      <c r="B410" s="21" t="s">
        <v>818</v>
      </c>
      <c r="C410" s="11">
        <v>7</v>
      </c>
      <c r="D410" s="11">
        <v>2.5</v>
      </c>
      <c r="E410" s="12">
        <f t="shared" si="42"/>
        <v>9.5</v>
      </c>
      <c r="F410" s="11">
        <v>0</v>
      </c>
      <c r="G410" s="11">
        <v>2.5</v>
      </c>
      <c r="H410" s="12">
        <f t="shared" si="40"/>
        <v>2.5</v>
      </c>
      <c r="I410" s="19" t="s">
        <v>123</v>
      </c>
      <c r="J410" s="12">
        <v>20</v>
      </c>
      <c r="K410" s="12">
        <f t="shared" si="41"/>
        <v>7</v>
      </c>
      <c r="L410" s="13"/>
      <c r="N410" s="15" t="s">
        <v>17</v>
      </c>
    </row>
    <row r="411" spans="1:14">
      <c r="A411" s="9" t="s">
        <v>819</v>
      </c>
      <c r="B411" s="10" t="s">
        <v>820</v>
      </c>
      <c r="C411" s="11">
        <v>7</v>
      </c>
      <c r="D411" s="11">
        <v>2.5</v>
      </c>
      <c r="E411" s="12">
        <f t="shared" si="42"/>
        <v>9.5</v>
      </c>
      <c r="F411" s="11">
        <v>0</v>
      </c>
      <c r="G411" s="11">
        <v>2.5</v>
      </c>
      <c r="H411" s="12">
        <f t="shared" si="40"/>
        <v>2.5</v>
      </c>
      <c r="I411" s="11" t="s">
        <v>16</v>
      </c>
      <c r="J411" s="12">
        <v>10</v>
      </c>
      <c r="K411" s="12">
        <f t="shared" si="41"/>
        <v>7</v>
      </c>
      <c r="L411" s="13"/>
      <c r="N411" s="15" t="s">
        <v>17</v>
      </c>
    </row>
    <row r="412" spans="1:14">
      <c r="A412" s="35">
        <v>4821</v>
      </c>
      <c r="B412" s="10" t="s">
        <v>821</v>
      </c>
      <c r="C412" s="11">
        <v>7</v>
      </c>
      <c r="D412" s="11">
        <v>2.5</v>
      </c>
      <c r="E412" s="12">
        <f t="shared" si="42"/>
        <v>9.5</v>
      </c>
      <c r="F412" s="11">
        <v>0</v>
      </c>
      <c r="G412" s="11">
        <v>2.5</v>
      </c>
      <c r="H412" s="12">
        <f t="shared" si="40"/>
        <v>2.5</v>
      </c>
      <c r="I412" s="11" t="s">
        <v>123</v>
      </c>
      <c r="J412" s="12">
        <v>20</v>
      </c>
      <c r="K412" s="12">
        <f t="shared" si="41"/>
        <v>7</v>
      </c>
      <c r="L412" s="13" t="s">
        <v>123</v>
      </c>
      <c r="M412" s="14">
        <v>20</v>
      </c>
      <c r="N412" s="15" t="s">
        <v>454</v>
      </c>
    </row>
    <row r="413" spans="1:14" s="41" customFormat="1">
      <c r="A413" s="71" t="s">
        <v>822</v>
      </c>
      <c r="B413" s="71" t="s">
        <v>823</v>
      </c>
      <c r="C413" s="19">
        <v>7</v>
      </c>
      <c r="D413" s="19">
        <v>2.5</v>
      </c>
      <c r="E413" s="12">
        <f t="shared" si="42"/>
        <v>9.5</v>
      </c>
      <c r="F413" s="19">
        <v>0</v>
      </c>
      <c r="G413" s="19">
        <v>2.5</v>
      </c>
      <c r="H413" s="12">
        <f t="shared" si="40"/>
        <v>2.5</v>
      </c>
      <c r="I413" s="11" t="s">
        <v>123</v>
      </c>
      <c r="J413" s="12">
        <v>20</v>
      </c>
      <c r="K413" s="12">
        <f t="shared" si="41"/>
        <v>7</v>
      </c>
      <c r="L413" s="31"/>
      <c r="M413" s="74"/>
      <c r="N413" s="75" t="s">
        <v>17</v>
      </c>
    </row>
    <row r="414" spans="1:14" s="41" customFormat="1">
      <c r="A414" s="71" t="s">
        <v>824</v>
      </c>
      <c r="B414" s="71" t="s">
        <v>825</v>
      </c>
      <c r="C414" s="19">
        <v>7</v>
      </c>
      <c r="D414" s="19">
        <v>2.5</v>
      </c>
      <c r="E414" s="12">
        <f t="shared" si="42"/>
        <v>9.5</v>
      </c>
      <c r="F414" s="19">
        <v>0</v>
      </c>
      <c r="G414" s="19">
        <v>2.5</v>
      </c>
      <c r="H414" s="12">
        <f t="shared" si="40"/>
        <v>2.5</v>
      </c>
      <c r="I414" s="11" t="s">
        <v>123</v>
      </c>
      <c r="J414" s="12">
        <v>20</v>
      </c>
      <c r="K414" s="12">
        <f t="shared" si="41"/>
        <v>7</v>
      </c>
      <c r="L414" s="31" t="s">
        <v>123</v>
      </c>
      <c r="M414" s="74">
        <v>20</v>
      </c>
      <c r="N414" s="75" t="s">
        <v>454</v>
      </c>
    </row>
    <row r="415" spans="1:14" s="41" customFormat="1">
      <c r="A415" s="71" t="s">
        <v>826</v>
      </c>
      <c r="B415" s="71" t="s">
        <v>827</v>
      </c>
      <c r="C415" s="19">
        <v>7</v>
      </c>
      <c r="D415" s="19">
        <v>2.5</v>
      </c>
      <c r="E415" s="12">
        <f t="shared" si="42"/>
        <v>9.5</v>
      </c>
      <c r="F415" s="19">
        <v>0</v>
      </c>
      <c r="G415" s="19">
        <v>2.5</v>
      </c>
      <c r="H415" s="12">
        <f t="shared" si="40"/>
        <v>2.5</v>
      </c>
      <c r="I415" s="11" t="s">
        <v>123</v>
      </c>
      <c r="J415" s="12">
        <v>20</v>
      </c>
      <c r="K415" s="12">
        <f t="shared" si="41"/>
        <v>7</v>
      </c>
      <c r="L415" s="31" t="s">
        <v>123</v>
      </c>
      <c r="M415" s="74">
        <v>20</v>
      </c>
      <c r="N415" s="75" t="s">
        <v>454</v>
      </c>
    </row>
    <row r="416" spans="1:14" s="41" customFormat="1">
      <c r="A416" s="71" t="s">
        <v>828</v>
      </c>
      <c r="B416" s="71" t="s">
        <v>829</v>
      </c>
      <c r="C416" s="19">
        <v>7</v>
      </c>
      <c r="D416" s="19">
        <v>2.5</v>
      </c>
      <c r="E416" s="12">
        <f t="shared" si="42"/>
        <v>9.5</v>
      </c>
      <c r="F416" s="19">
        <v>0</v>
      </c>
      <c r="G416" s="19">
        <v>2.5</v>
      </c>
      <c r="H416" s="12">
        <f t="shared" si="40"/>
        <v>2.5</v>
      </c>
      <c r="I416" s="11" t="s">
        <v>123</v>
      </c>
      <c r="J416" s="12">
        <v>20</v>
      </c>
      <c r="K416" s="12">
        <f t="shared" si="41"/>
        <v>7</v>
      </c>
      <c r="L416" s="31" t="s">
        <v>123</v>
      </c>
      <c r="M416" s="74">
        <v>20</v>
      </c>
      <c r="N416" s="75" t="s">
        <v>454</v>
      </c>
    </row>
    <row r="417" spans="1:14" s="41" customFormat="1">
      <c r="A417" s="71" t="s">
        <v>830</v>
      </c>
      <c r="B417" s="71" t="s">
        <v>831</v>
      </c>
      <c r="C417" s="19">
        <v>7</v>
      </c>
      <c r="D417" s="19">
        <v>2.5</v>
      </c>
      <c r="E417" s="12">
        <f t="shared" si="42"/>
        <v>9.5</v>
      </c>
      <c r="F417" s="19">
        <v>0</v>
      </c>
      <c r="G417" s="19">
        <v>2.5</v>
      </c>
      <c r="H417" s="12">
        <f t="shared" si="40"/>
        <v>2.5</v>
      </c>
      <c r="I417" s="11" t="s">
        <v>123</v>
      </c>
      <c r="J417" s="12">
        <v>20</v>
      </c>
      <c r="K417" s="12">
        <f t="shared" si="41"/>
        <v>7</v>
      </c>
      <c r="L417" s="31" t="s">
        <v>123</v>
      </c>
      <c r="M417" s="74">
        <v>20</v>
      </c>
      <c r="N417" s="75" t="s">
        <v>454</v>
      </c>
    </row>
    <row r="418" spans="1:14" s="41" customFormat="1">
      <c r="A418" s="71" t="s">
        <v>832</v>
      </c>
      <c r="B418" s="71" t="s">
        <v>833</v>
      </c>
      <c r="C418" s="19">
        <v>7</v>
      </c>
      <c r="D418" s="19">
        <v>2.5</v>
      </c>
      <c r="E418" s="12">
        <f t="shared" si="42"/>
        <v>9.5</v>
      </c>
      <c r="F418" s="19">
        <v>0</v>
      </c>
      <c r="G418" s="19">
        <v>2.5</v>
      </c>
      <c r="H418" s="12">
        <f t="shared" si="40"/>
        <v>2.5</v>
      </c>
      <c r="I418" s="11" t="s">
        <v>123</v>
      </c>
      <c r="J418" s="12">
        <v>20</v>
      </c>
      <c r="K418" s="12">
        <f t="shared" si="41"/>
        <v>7</v>
      </c>
      <c r="L418" s="31" t="s">
        <v>123</v>
      </c>
      <c r="M418" s="74">
        <v>20</v>
      </c>
      <c r="N418" s="75" t="s">
        <v>454</v>
      </c>
    </row>
    <row r="419" spans="1:14" s="41" customFormat="1">
      <c r="A419" s="71" t="s">
        <v>834</v>
      </c>
      <c r="B419" s="71" t="s">
        <v>835</v>
      </c>
      <c r="C419" s="19">
        <v>7</v>
      </c>
      <c r="D419" s="19">
        <v>2.5</v>
      </c>
      <c r="E419" s="12">
        <f t="shared" si="42"/>
        <v>9.5</v>
      </c>
      <c r="F419" s="19">
        <v>0</v>
      </c>
      <c r="G419" s="19">
        <v>2.5</v>
      </c>
      <c r="H419" s="12">
        <f t="shared" si="40"/>
        <v>2.5</v>
      </c>
      <c r="I419" s="11" t="s">
        <v>123</v>
      </c>
      <c r="J419" s="12">
        <v>20</v>
      </c>
      <c r="K419" s="12">
        <f t="shared" si="41"/>
        <v>7</v>
      </c>
      <c r="L419" s="31"/>
      <c r="M419" s="74"/>
      <c r="N419" s="75" t="s">
        <v>17</v>
      </c>
    </row>
    <row r="420" spans="1:14" s="41" customFormat="1">
      <c r="A420" s="71" t="s">
        <v>836</v>
      </c>
      <c r="B420" s="71" t="s">
        <v>837</v>
      </c>
      <c r="C420" s="19">
        <v>7</v>
      </c>
      <c r="D420" s="19">
        <v>2.5</v>
      </c>
      <c r="E420" s="12">
        <f t="shared" si="42"/>
        <v>9.5</v>
      </c>
      <c r="F420" s="19">
        <v>0</v>
      </c>
      <c r="G420" s="19">
        <v>2.5</v>
      </c>
      <c r="H420" s="12">
        <f t="shared" si="40"/>
        <v>2.5</v>
      </c>
      <c r="I420" s="11" t="s">
        <v>123</v>
      </c>
      <c r="J420" s="12">
        <v>20</v>
      </c>
      <c r="K420" s="12">
        <f t="shared" si="41"/>
        <v>7</v>
      </c>
      <c r="L420" s="74"/>
      <c r="M420" s="74"/>
      <c r="N420" s="75" t="s">
        <v>17</v>
      </c>
    </row>
    <row r="421" spans="1:14" s="41" customFormat="1">
      <c r="A421" s="71" t="s">
        <v>838</v>
      </c>
      <c r="B421" s="71" t="s">
        <v>839</v>
      </c>
      <c r="C421" s="19">
        <v>7</v>
      </c>
      <c r="D421" s="19">
        <v>2.5</v>
      </c>
      <c r="E421" s="12">
        <f t="shared" si="42"/>
        <v>9.5</v>
      </c>
      <c r="F421" s="19">
        <v>0</v>
      </c>
      <c r="G421" s="19">
        <v>2.5</v>
      </c>
      <c r="H421" s="12">
        <f t="shared" si="40"/>
        <v>2.5</v>
      </c>
      <c r="I421" s="11" t="s">
        <v>123</v>
      </c>
      <c r="J421" s="12">
        <v>20</v>
      </c>
      <c r="K421" s="12">
        <f t="shared" si="41"/>
        <v>7</v>
      </c>
      <c r="L421" s="74"/>
      <c r="M421" s="74"/>
      <c r="N421" s="75" t="s">
        <v>17</v>
      </c>
    </row>
    <row r="422" spans="1:14">
      <c r="A422" s="27" t="s">
        <v>840</v>
      </c>
      <c r="B422" s="10" t="s">
        <v>841</v>
      </c>
      <c r="C422" s="11">
        <v>15</v>
      </c>
      <c r="D422" s="11">
        <v>2.5</v>
      </c>
      <c r="E422" s="12">
        <f t="shared" si="42"/>
        <v>17.5</v>
      </c>
      <c r="F422" s="11">
        <v>0</v>
      </c>
      <c r="G422" s="11">
        <v>2.5</v>
      </c>
      <c r="H422" s="12">
        <f t="shared" si="40"/>
        <v>2.5</v>
      </c>
      <c r="I422" s="11" t="s">
        <v>123</v>
      </c>
      <c r="J422" s="12">
        <v>20</v>
      </c>
      <c r="K422" s="12">
        <f t="shared" si="41"/>
        <v>15</v>
      </c>
      <c r="L422" s="13"/>
      <c r="N422" s="75" t="s">
        <v>17</v>
      </c>
    </row>
    <row r="423" spans="1:14">
      <c r="A423" s="27" t="s">
        <v>842</v>
      </c>
      <c r="B423" s="10" t="s">
        <v>843</v>
      </c>
      <c r="C423" s="11">
        <v>15</v>
      </c>
      <c r="D423" s="11">
        <v>2.5</v>
      </c>
      <c r="E423" s="12">
        <f t="shared" si="42"/>
        <v>17.5</v>
      </c>
      <c r="F423" s="11">
        <v>0</v>
      </c>
      <c r="G423" s="11">
        <v>2.5</v>
      </c>
      <c r="H423" s="12">
        <f t="shared" si="40"/>
        <v>2.5</v>
      </c>
      <c r="I423" s="11" t="s">
        <v>123</v>
      </c>
      <c r="J423" s="12">
        <v>20</v>
      </c>
      <c r="K423" s="12">
        <f t="shared" si="41"/>
        <v>15</v>
      </c>
      <c r="L423" s="13"/>
      <c r="N423" s="75" t="s">
        <v>17</v>
      </c>
    </row>
    <row r="424" spans="1:14">
      <c r="A424" s="9" t="s">
        <v>844</v>
      </c>
      <c r="B424" s="18" t="s">
        <v>845</v>
      </c>
      <c r="C424" s="11">
        <v>15</v>
      </c>
      <c r="D424" s="11">
        <v>2.5</v>
      </c>
      <c r="E424" s="12">
        <f t="shared" si="42"/>
        <v>17.5</v>
      </c>
      <c r="F424" s="11">
        <v>0</v>
      </c>
      <c r="G424" s="11">
        <v>2.5</v>
      </c>
      <c r="H424" s="12">
        <f t="shared" si="40"/>
        <v>2.5</v>
      </c>
      <c r="I424" s="11" t="s">
        <v>123</v>
      </c>
      <c r="J424" s="12">
        <v>20</v>
      </c>
      <c r="K424" s="12">
        <f t="shared" si="41"/>
        <v>15</v>
      </c>
      <c r="L424" s="13" t="s">
        <v>123</v>
      </c>
      <c r="M424" s="14">
        <v>20</v>
      </c>
      <c r="N424" s="15" t="s">
        <v>27</v>
      </c>
    </row>
    <row r="425" spans="1:14">
      <c r="A425" s="37" t="s">
        <v>846</v>
      </c>
      <c r="B425" s="70" t="s">
        <v>847</v>
      </c>
      <c r="C425" s="11">
        <v>15</v>
      </c>
      <c r="D425" s="11">
        <v>2.5</v>
      </c>
      <c r="E425" s="12">
        <f t="shared" si="42"/>
        <v>17.5</v>
      </c>
      <c r="F425" s="11">
        <v>0</v>
      </c>
      <c r="G425" s="11">
        <v>2.5</v>
      </c>
      <c r="H425" s="12">
        <f t="shared" si="40"/>
        <v>2.5</v>
      </c>
      <c r="I425" s="11" t="s">
        <v>123</v>
      </c>
      <c r="J425" s="12">
        <v>20</v>
      </c>
      <c r="K425" s="12">
        <f t="shared" si="41"/>
        <v>15</v>
      </c>
      <c r="L425" s="13" t="s">
        <v>123</v>
      </c>
      <c r="M425" s="14">
        <v>20</v>
      </c>
      <c r="N425" s="15" t="s">
        <v>27</v>
      </c>
    </row>
    <row r="426" spans="1:14" s="41" customFormat="1">
      <c r="A426" s="71" t="s">
        <v>848</v>
      </c>
      <c r="B426" s="71" t="s">
        <v>849</v>
      </c>
      <c r="C426" s="19">
        <v>7</v>
      </c>
      <c r="D426" s="19">
        <v>2.5</v>
      </c>
      <c r="E426" s="12">
        <f t="shared" si="42"/>
        <v>9.5</v>
      </c>
      <c r="F426" s="19">
        <v>7</v>
      </c>
      <c r="G426" s="19">
        <v>2.5</v>
      </c>
      <c r="H426" s="12">
        <f t="shared" si="40"/>
        <v>9.5</v>
      </c>
      <c r="I426" s="73"/>
      <c r="J426" s="72"/>
      <c r="K426" s="12">
        <f t="shared" si="41"/>
        <v>0</v>
      </c>
      <c r="L426" s="31" t="s">
        <v>123</v>
      </c>
      <c r="M426" s="74">
        <v>20</v>
      </c>
      <c r="N426" s="75" t="s">
        <v>788</v>
      </c>
    </row>
    <row r="427" spans="1:14" s="41" customFormat="1">
      <c r="A427" s="71" t="s">
        <v>850</v>
      </c>
      <c r="B427" s="71" t="s">
        <v>851</v>
      </c>
      <c r="C427" s="19">
        <v>7</v>
      </c>
      <c r="D427" s="19">
        <v>2.5</v>
      </c>
      <c r="E427" s="12">
        <f t="shared" si="42"/>
        <v>9.5</v>
      </c>
      <c r="F427" s="19">
        <v>7</v>
      </c>
      <c r="G427" s="19">
        <v>2.5</v>
      </c>
      <c r="H427" s="12">
        <f t="shared" si="40"/>
        <v>9.5</v>
      </c>
      <c r="I427" s="73"/>
      <c r="J427" s="72"/>
      <c r="K427" s="12">
        <f t="shared" si="41"/>
        <v>0</v>
      </c>
      <c r="L427" s="31" t="s">
        <v>123</v>
      </c>
      <c r="M427" s="74">
        <v>20</v>
      </c>
      <c r="N427" s="75" t="s">
        <v>788</v>
      </c>
    </row>
    <row r="428" spans="1:14" s="41" customFormat="1">
      <c r="A428" s="71" t="s">
        <v>852</v>
      </c>
      <c r="B428" s="71" t="s">
        <v>853</v>
      </c>
      <c r="C428" s="19">
        <v>7</v>
      </c>
      <c r="D428" s="19">
        <v>2.5</v>
      </c>
      <c r="E428" s="12">
        <f t="shared" si="42"/>
        <v>9.5</v>
      </c>
      <c r="F428" s="19">
        <v>7</v>
      </c>
      <c r="G428" s="19">
        <v>2.5</v>
      </c>
      <c r="H428" s="12">
        <f t="shared" si="40"/>
        <v>9.5</v>
      </c>
      <c r="I428" s="73"/>
      <c r="J428" s="72"/>
      <c r="K428" s="12">
        <f t="shared" si="41"/>
        <v>0</v>
      </c>
      <c r="L428" s="31" t="s">
        <v>123</v>
      </c>
      <c r="M428" s="74">
        <v>20</v>
      </c>
      <c r="N428" s="75" t="s">
        <v>788</v>
      </c>
    </row>
    <row r="429" spans="1:14" s="41" customFormat="1">
      <c r="A429" s="71" t="s">
        <v>854</v>
      </c>
      <c r="B429" s="71" t="s">
        <v>855</v>
      </c>
      <c r="C429" s="19">
        <v>7</v>
      </c>
      <c r="D429" s="19">
        <v>2.5</v>
      </c>
      <c r="E429" s="12">
        <f>+C429+D429</f>
        <v>9.5</v>
      </c>
      <c r="F429" s="19">
        <v>7</v>
      </c>
      <c r="G429" s="19">
        <v>2.5</v>
      </c>
      <c r="H429" s="12">
        <f>+F429+G429</f>
        <v>9.5</v>
      </c>
      <c r="I429" s="73"/>
      <c r="J429" s="72"/>
      <c r="K429" s="12">
        <f t="shared" si="41"/>
        <v>0</v>
      </c>
      <c r="L429" s="31" t="s">
        <v>123</v>
      </c>
      <c r="M429" s="74">
        <v>20</v>
      </c>
      <c r="N429" s="75" t="s">
        <v>788</v>
      </c>
    </row>
    <row r="430" spans="1:14" s="41" customFormat="1">
      <c r="A430" s="71" t="s">
        <v>856</v>
      </c>
      <c r="B430" s="71" t="s">
        <v>857</v>
      </c>
      <c r="C430" s="19">
        <v>15</v>
      </c>
      <c r="D430" s="19">
        <v>2.5</v>
      </c>
      <c r="E430" s="12">
        <f>+C430+D430</f>
        <v>17.5</v>
      </c>
      <c r="F430" s="19">
        <v>0</v>
      </c>
      <c r="G430" s="19">
        <v>2.5</v>
      </c>
      <c r="H430" s="12">
        <f t="shared" ref="H430:H446" si="43">+F430+G430</f>
        <v>2.5</v>
      </c>
      <c r="I430" s="73" t="s">
        <v>123</v>
      </c>
      <c r="J430" s="72">
        <v>20</v>
      </c>
      <c r="K430" s="12">
        <f t="shared" si="41"/>
        <v>15</v>
      </c>
      <c r="L430" s="74"/>
      <c r="M430" s="74"/>
      <c r="N430" s="75" t="s">
        <v>17</v>
      </c>
    </row>
    <row r="431" spans="1:14" s="41" customFormat="1">
      <c r="A431" s="71" t="s">
        <v>858</v>
      </c>
      <c r="B431" s="71" t="s">
        <v>859</v>
      </c>
      <c r="C431" s="19">
        <v>15</v>
      </c>
      <c r="D431" s="19">
        <v>2.5</v>
      </c>
      <c r="E431" s="12">
        <f t="shared" ref="E431:E446" si="44">+C431+D431</f>
        <v>17.5</v>
      </c>
      <c r="F431" s="19">
        <v>0</v>
      </c>
      <c r="G431" s="19">
        <v>2.5</v>
      </c>
      <c r="H431" s="12">
        <f t="shared" si="43"/>
        <v>2.5</v>
      </c>
      <c r="I431" s="73" t="s">
        <v>123</v>
      </c>
      <c r="J431" s="72">
        <v>20</v>
      </c>
      <c r="K431" s="12">
        <f t="shared" si="41"/>
        <v>15</v>
      </c>
      <c r="L431" s="31" t="s">
        <v>123</v>
      </c>
      <c r="M431" s="74">
        <v>20</v>
      </c>
      <c r="N431" s="75" t="s">
        <v>27</v>
      </c>
    </row>
    <row r="432" spans="1:14" s="41" customFormat="1">
      <c r="A432" s="71" t="s">
        <v>860</v>
      </c>
      <c r="B432" s="71" t="s">
        <v>861</v>
      </c>
      <c r="C432" s="19">
        <v>15</v>
      </c>
      <c r="D432" s="19">
        <v>2.5</v>
      </c>
      <c r="E432" s="12">
        <f t="shared" si="44"/>
        <v>17.5</v>
      </c>
      <c r="F432" s="19">
        <v>0</v>
      </c>
      <c r="G432" s="19">
        <v>2.5</v>
      </c>
      <c r="H432" s="12">
        <f t="shared" si="43"/>
        <v>2.5</v>
      </c>
      <c r="I432" s="73" t="s">
        <v>123</v>
      </c>
      <c r="J432" s="72">
        <v>20</v>
      </c>
      <c r="K432" s="12">
        <f t="shared" si="41"/>
        <v>15</v>
      </c>
      <c r="L432" s="31" t="s">
        <v>123</v>
      </c>
      <c r="M432" s="74">
        <v>20</v>
      </c>
      <c r="N432" s="75" t="s">
        <v>27</v>
      </c>
    </row>
    <row r="433" spans="1:53" s="41" customFormat="1">
      <c r="A433" s="71" t="s">
        <v>862</v>
      </c>
      <c r="B433" s="71" t="s">
        <v>863</v>
      </c>
      <c r="C433" s="19" t="s">
        <v>864</v>
      </c>
      <c r="D433" s="19">
        <v>2.5</v>
      </c>
      <c r="E433" s="12">
        <f t="shared" si="44"/>
        <v>17.5</v>
      </c>
      <c r="F433" s="19">
        <v>0</v>
      </c>
      <c r="G433" s="19">
        <v>2.5</v>
      </c>
      <c r="H433" s="12">
        <f t="shared" si="43"/>
        <v>2.5</v>
      </c>
      <c r="I433" s="73" t="s">
        <v>123</v>
      </c>
      <c r="J433" s="72">
        <v>20</v>
      </c>
      <c r="K433" s="12">
        <f t="shared" si="41"/>
        <v>15</v>
      </c>
      <c r="L433" s="31"/>
      <c r="M433" s="74"/>
      <c r="N433" s="75" t="s">
        <v>17</v>
      </c>
    </row>
    <row r="434" spans="1:53" s="41" customFormat="1">
      <c r="A434" s="71" t="s">
        <v>865</v>
      </c>
      <c r="B434" s="71" t="s">
        <v>866</v>
      </c>
      <c r="C434" s="19" t="s">
        <v>864</v>
      </c>
      <c r="D434" s="19">
        <v>2.5</v>
      </c>
      <c r="E434" s="12">
        <f t="shared" si="44"/>
        <v>17.5</v>
      </c>
      <c r="F434" s="19">
        <v>0</v>
      </c>
      <c r="G434" s="19">
        <v>2.5</v>
      </c>
      <c r="H434" s="12">
        <f t="shared" si="43"/>
        <v>2.5</v>
      </c>
      <c r="I434" s="73" t="s">
        <v>123</v>
      </c>
      <c r="J434" s="72">
        <v>20</v>
      </c>
      <c r="K434" s="12">
        <f t="shared" si="41"/>
        <v>15</v>
      </c>
      <c r="L434" s="31"/>
      <c r="M434" s="74"/>
      <c r="N434" s="75" t="s">
        <v>17</v>
      </c>
    </row>
    <row r="435" spans="1:53" s="41" customFormat="1">
      <c r="A435" s="71" t="s">
        <v>867</v>
      </c>
      <c r="B435" s="71" t="s">
        <v>868</v>
      </c>
      <c r="C435" s="19">
        <v>15</v>
      </c>
      <c r="D435" s="19">
        <v>2.5</v>
      </c>
      <c r="E435" s="12">
        <f t="shared" si="44"/>
        <v>17.5</v>
      </c>
      <c r="F435" s="19">
        <v>0</v>
      </c>
      <c r="G435" s="19">
        <v>2.5</v>
      </c>
      <c r="H435" s="12">
        <f t="shared" si="43"/>
        <v>2.5</v>
      </c>
      <c r="I435" s="73" t="s">
        <v>123</v>
      </c>
      <c r="J435" s="72">
        <v>20</v>
      </c>
      <c r="K435" s="12">
        <f t="shared" si="41"/>
        <v>15</v>
      </c>
      <c r="L435" s="31" t="s">
        <v>123</v>
      </c>
      <c r="M435" s="74">
        <v>20</v>
      </c>
      <c r="N435" s="75" t="s">
        <v>27</v>
      </c>
    </row>
    <row r="436" spans="1:53" s="41" customFormat="1">
      <c r="A436" s="71" t="s">
        <v>869</v>
      </c>
      <c r="B436" s="71" t="s">
        <v>870</v>
      </c>
      <c r="C436" s="19" t="s">
        <v>864</v>
      </c>
      <c r="D436" s="19">
        <v>2.5</v>
      </c>
      <c r="E436" s="12">
        <f t="shared" si="44"/>
        <v>17.5</v>
      </c>
      <c r="F436" s="19">
        <v>0</v>
      </c>
      <c r="G436" s="19">
        <v>2.5</v>
      </c>
      <c r="H436" s="12">
        <f t="shared" si="43"/>
        <v>2.5</v>
      </c>
      <c r="I436" s="73" t="s">
        <v>123</v>
      </c>
      <c r="J436" s="72">
        <v>20</v>
      </c>
      <c r="K436" s="12">
        <f t="shared" si="41"/>
        <v>15</v>
      </c>
      <c r="L436" s="31"/>
      <c r="M436" s="74"/>
      <c r="N436" s="75" t="s">
        <v>17</v>
      </c>
    </row>
    <row r="437" spans="1:53" s="41" customFormat="1">
      <c r="A437" s="71" t="s">
        <v>871</v>
      </c>
      <c r="B437" s="71" t="s">
        <v>872</v>
      </c>
      <c r="C437" s="19" t="s">
        <v>864</v>
      </c>
      <c r="D437" s="19">
        <v>2.5</v>
      </c>
      <c r="E437" s="12">
        <f t="shared" si="44"/>
        <v>17.5</v>
      </c>
      <c r="F437" s="19">
        <v>0</v>
      </c>
      <c r="G437" s="19" t="s">
        <v>873</v>
      </c>
      <c r="H437" s="12">
        <f t="shared" si="43"/>
        <v>2.5</v>
      </c>
      <c r="I437" s="73" t="s">
        <v>123</v>
      </c>
      <c r="J437" s="72">
        <v>20</v>
      </c>
      <c r="K437" s="12">
        <f t="shared" si="41"/>
        <v>15</v>
      </c>
      <c r="L437" s="31"/>
      <c r="M437" s="74"/>
      <c r="N437" s="75" t="s">
        <v>17</v>
      </c>
    </row>
    <row r="438" spans="1:53">
      <c r="A438" s="9">
        <v>6805</v>
      </c>
      <c r="B438" s="21" t="s">
        <v>874</v>
      </c>
      <c r="C438" s="11">
        <v>7</v>
      </c>
      <c r="D438" s="11">
        <v>2.5</v>
      </c>
      <c r="E438" s="12">
        <f t="shared" si="44"/>
        <v>9.5</v>
      </c>
      <c r="F438" s="11">
        <v>0</v>
      </c>
      <c r="G438" s="11">
        <v>2.5</v>
      </c>
      <c r="H438" s="12">
        <f t="shared" si="43"/>
        <v>2.5</v>
      </c>
      <c r="I438" s="19" t="s">
        <v>16</v>
      </c>
      <c r="J438" s="12">
        <v>10</v>
      </c>
      <c r="K438" s="12">
        <f t="shared" si="41"/>
        <v>7</v>
      </c>
      <c r="L438" s="13"/>
      <c r="N438" s="15" t="s">
        <v>17</v>
      </c>
    </row>
    <row r="439" spans="1:53">
      <c r="A439" s="37" t="s">
        <v>875</v>
      </c>
      <c r="B439" s="70" t="s">
        <v>876</v>
      </c>
      <c r="C439" s="11">
        <v>15</v>
      </c>
      <c r="D439" s="11">
        <v>2.5</v>
      </c>
      <c r="E439" s="12">
        <f t="shared" si="44"/>
        <v>17.5</v>
      </c>
      <c r="F439" s="11">
        <v>2</v>
      </c>
      <c r="G439" s="11">
        <v>2.5</v>
      </c>
      <c r="H439" s="12">
        <f t="shared" si="43"/>
        <v>4.5</v>
      </c>
      <c r="I439" s="11" t="s">
        <v>123</v>
      </c>
      <c r="J439" s="12">
        <v>20</v>
      </c>
      <c r="K439" s="12">
        <f t="shared" si="41"/>
        <v>13</v>
      </c>
      <c r="L439" s="13" t="s">
        <v>123</v>
      </c>
      <c r="M439" s="74">
        <v>20</v>
      </c>
      <c r="N439" s="15" t="s">
        <v>27</v>
      </c>
    </row>
    <row r="440" spans="1:53">
      <c r="A440" s="9" t="s">
        <v>877</v>
      </c>
      <c r="B440" s="18" t="s">
        <v>878</v>
      </c>
      <c r="C440" s="11">
        <v>15</v>
      </c>
      <c r="D440" s="11">
        <v>2.5</v>
      </c>
      <c r="E440" s="12">
        <f t="shared" si="44"/>
        <v>17.5</v>
      </c>
      <c r="F440" s="11">
        <v>2</v>
      </c>
      <c r="G440" s="11">
        <v>2.5</v>
      </c>
      <c r="H440" s="12">
        <f t="shared" si="43"/>
        <v>4.5</v>
      </c>
      <c r="I440" s="11" t="s">
        <v>123</v>
      </c>
      <c r="J440" s="12">
        <v>20</v>
      </c>
      <c r="K440" s="12">
        <f t="shared" si="41"/>
        <v>13</v>
      </c>
      <c r="L440" s="13"/>
      <c r="N440" s="15" t="s">
        <v>17</v>
      </c>
    </row>
    <row r="441" spans="1:53">
      <c r="A441" s="9" t="s">
        <v>879</v>
      </c>
      <c r="B441" s="18" t="s">
        <v>880</v>
      </c>
      <c r="C441" s="11">
        <v>15</v>
      </c>
      <c r="D441" s="11">
        <v>2.5</v>
      </c>
      <c r="E441" s="12">
        <f t="shared" si="44"/>
        <v>17.5</v>
      </c>
      <c r="F441" s="11">
        <v>0</v>
      </c>
      <c r="G441" s="11">
        <v>2.5</v>
      </c>
      <c r="H441" s="12">
        <f t="shared" si="43"/>
        <v>2.5</v>
      </c>
      <c r="I441" s="11" t="s">
        <v>123</v>
      </c>
      <c r="J441" s="12">
        <v>20</v>
      </c>
      <c r="K441" s="12">
        <f t="shared" si="41"/>
        <v>15</v>
      </c>
      <c r="L441" s="13"/>
      <c r="N441" s="15" t="s">
        <v>17</v>
      </c>
    </row>
    <row r="442" spans="1:53">
      <c r="A442" s="20" t="s">
        <v>881</v>
      </c>
      <c r="B442" s="28" t="s">
        <v>882</v>
      </c>
      <c r="C442" s="11">
        <v>7</v>
      </c>
      <c r="D442" s="11">
        <v>2.5</v>
      </c>
      <c r="E442" s="12">
        <f t="shared" si="44"/>
        <v>9.5</v>
      </c>
      <c r="F442" s="11">
        <v>0</v>
      </c>
      <c r="G442" s="11">
        <v>2.5</v>
      </c>
      <c r="H442" s="12">
        <f t="shared" si="43"/>
        <v>2.5</v>
      </c>
      <c r="I442" s="11" t="s">
        <v>16</v>
      </c>
      <c r="J442" s="12">
        <v>10</v>
      </c>
      <c r="K442" s="12">
        <f t="shared" si="41"/>
        <v>7</v>
      </c>
      <c r="L442" s="13"/>
      <c r="N442" s="15" t="s">
        <v>17</v>
      </c>
    </row>
    <row r="443" spans="1:53">
      <c r="A443" s="20" t="s">
        <v>883</v>
      </c>
      <c r="B443" s="28" t="s">
        <v>884</v>
      </c>
      <c r="C443" s="11">
        <v>7</v>
      </c>
      <c r="D443" s="11">
        <v>2.5</v>
      </c>
      <c r="E443" s="12">
        <f t="shared" si="44"/>
        <v>9.5</v>
      </c>
      <c r="F443" s="11">
        <v>0</v>
      </c>
      <c r="G443" s="11">
        <v>2.5</v>
      </c>
      <c r="H443" s="12">
        <f t="shared" si="43"/>
        <v>2.5</v>
      </c>
      <c r="I443" s="11" t="s">
        <v>16</v>
      </c>
      <c r="J443" s="12">
        <v>10</v>
      </c>
      <c r="K443" s="12">
        <f t="shared" si="41"/>
        <v>7</v>
      </c>
      <c r="L443" s="13" t="s">
        <v>16</v>
      </c>
      <c r="M443" s="14">
        <v>10</v>
      </c>
      <c r="N443" s="15" t="s">
        <v>27</v>
      </c>
    </row>
    <row r="444" spans="1:53">
      <c r="A444" s="9" t="s">
        <v>885</v>
      </c>
      <c r="B444" s="18" t="s">
        <v>886</v>
      </c>
      <c r="C444" s="11">
        <v>7</v>
      </c>
      <c r="D444" s="11">
        <v>2.5</v>
      </c>
      <c r="E444" s="12">
        <f t="shared" si="44"/>
        <v>9.5</v>
      </c>
      <c r="F444" s="11">
        <v>0</v>
      </c>
      <c r="G444" s="11">
        <v>2.5</v>
      </c>
      <c r="H444" s="12">
        <f t="shared" si="43"/>
        <v>2.5</v>
      </c>
      <c r="I444" s="11" t="s">
        <v>16</v>
      </c>
      <c r="J444" s="12">
        <v>10</v>
      </c>
      <c r="K444" s="12">
        <f t="shared" si="41"/>
        <v>7</v>
      </c>
      <c r="L444" s="13" t="s">
        <v>16</v>
      </c>
      <c r="M444" s="14">
        <v>10</v>
      </c>
      <c r="N444" s="15" t="s">
        <v>27</v>
      </c>
    </row>
    <row r="445" spans="1:53">
      <c r="A445" s="9" t="s">
        <v>887</v>
      </c>
      <c r="B445" s="10" t="s">
        <v>888</v>
      </c>
      <c r="C445" s="11">
        <v>7</v>
      </c>
      <c r="D445" s="11">
        <v>2.5</v>
      </c>
      <c r="E445" s="12">
        <f t="shared" si="44"/>
        <v>9.5</v>
      </c>
      <c r="F445" s="11">
        <v>0</v>
      </c>
      <c r="G445" s="11">
        <v>2.5</v>
      </c>
      <c r="H445" s="12">
        <f t="shared" si="43"/>
        <v>2.5</v>
      </c>
      <c r="I445" s="11" t="s">
        <v>16</v>
      </c>
      <c r="J445" s="12">
        <v>10</v>
      </c>
      <c r="K445" s="12">
        <f t="shared" si="41"/>
        <v>7</v>
      </c>
      <c r="L445" s="13" t="s">
        <v>16</v>
      </c>
      <c r="M445" s="14">
        <v>10</v>
      </c>
      <c r="N445" s="15" t="s">
        <v>27</v>
      </c>
    </row>
    <row r="446" spans="1:53">
      <c r="A446" s="9" t="s">
        <v>889</v>
      </c>
      <c r="B446" s="21" t="s">
        <v>890</v>
      </c>
      <c r="C446" s="11">
        <v>7</v>
      </c>
      <c r="D446" s="11">
        <v>2.5</v>
      </c>
      <c r="E446" s="12">
        <f t="shared" si="44"/>
        <v>9.5</v>
      </c>
      <c r="F446" s="11">
        <v>0</v>
      </c>
      <c r="G446" s="11">
        <v>2.5</v>
      </c>
      <c r="H446" s="12">
        <f t="shared" si="43"/>
        <v>2.5</v>
      </c>
      <c r="I446" s="19" t="s">
        <v>16</v>
      </c>
      <c r="J446" s="12">
        <v>10</v>
      </c>
      <c r="K446" s="12">
        <f t="shared" si="41"/>
        <v>7</v>
      </c>
      <c r="L446" s="13"/>
      <c r="N446" s="15" t="s">
        <v>17</v>
      </c>
    </row>
    <row r="447" spans="1:53">
      <c r="A447" s="29" t="s">
        <v>891</v>
      </c>
      <c r="B447" s="30" t="s">
        <v>892</v>
      </c>
      <c r="C447" s="11">
        <v>25</v>
      </c>
      <c r="D447" s="11">
        <v>2.5</v>
      </c>
      <c r="E447" s="12">
        <v>27.5</v>
      </c>
      <c r="F447" s="11">
        <v>0</v>
      </c>
      <c r="G447" s="11">
        <v>2.5</v>
      </c>
      <c r="H447" s="12">
        <v>2.5</v>
      </c>
      <c r="I447" s="11" t="s">
        <v>314</v>
      </c>
      <c r="J447" s="12">
        <v>30</v>
      </c>
      <c r="K447" s="12">
        <v>25</v>
      </c>
      <c r="L447" s="13" t="s">
        <v>314</v>
      </c>
      <c r="M447" s="31">
        <v>30</v>
      </c>
      <c r="N447" s="32" t="s">
        <v>27</v>
      </c>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row>
    <row r="448" spans="1:53">
      <c r="A448" s="29" t="s">
        <v>893</v>
      </c>
      <c r="B448" s="30" t="s">
        <v>894</v>
      </c>
      <c r="C448" s="11">
        <v>25</v>
      </c>
      <c r="D448" s="11">
        <v>2.5</v>
      </c>
      <c r="E448" s="12">
        <v>27.5</v>
      </c>
      <c r="F448" s="11">
        <v>0</v>
      </c>
      <c r="G448" s="11">
        <v>2.5</v>
      </c>
      <c r="H448" s="12">
        <v>2.5</v>
      </c>
      <c r="I448" s="11" t="s">
        <v>314</v>
      </c>
      <c r="J448" s="12">
        <v>30</v>
      </c>
      <c r="K448" s="12">
        <v>25</v>
      </c>
      <c r="L448" s="13" t="s">
        <v>314</v>
      </c>
      <c r="M448" s="31">
        <v>30</v>
      </c>
      <c r="N448" s="32" t="s">
        <v>27</v>
      </c>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row>
    <row r="449" spans="1:53">
      <c r="A449" s="9" t="s">
        <v>895</v>
      </c>
      <c r="B449" s="18" t="s">
        <v>896</v>
      </c>
      <c r="C449" s="11">
        <v>7</v>
      </c>
      <c r="D449" s="11">
        <v>2.5</v>
      </c>
      <c r="E449" s="12">
        <f t="shared" ref="E449" si="45">+C449+D449</f>
        <v>9.5</v>
      </c>
      <c r="F449" s="11">
        <v>0</v>
      </c>
      <c r="G449" s="11">
        <v>2.5</v>
      </c>
      <c r="H449" s="12">
        <f t="shared" ref="H449" si="46">+F449+G449</f>
        <v>2.5</v>
      </c>
      <c r="I449" s="11" t="s">
        <v>123</v>
      </c>
      <c r="J449" s="12">
        <v>20</v>
      </c>
      <c r="K449" s="12">
        <f>+E449-H449</f>
        <v>7</v>
      </c>
      <c r="L449" s="13"/>
      <c r="N449" s="15" t="s">
        <v>17</v>
      </c>
    </row>
    <row r="450" spans="1:53">
      <c r="A450" s="29">
        <v>7113</v>
      </c>
      <c r="B450" s="30" t="s">
        <v>897</v>
      </c>
      <c r="C450" s="11">
        <v>25</v>
      </c>
      <c r="D450" s="11">
        <v>2.5</v>
      </c>
      <c r="E450" s="12">
        <v>27.5</v>
      </c>
      <c r="F450" s="11">
        <v>7</v>
      </c>
      <c r="G450" s="11">
        <v>2.5</v>
      </c>
      <c r="H450" s="12">
        <v>9.5</v>
      </c>
      <c r="I450" s="11" t="s">
        <v>314</v>
      </c>
      <c r="J450" s="12">
        <v>30</v>
      </c>
      <c r="K450" s="12">
        <v>18</v>
      </c>
      <c r="L450" s="13"/>
      <c r="M450" s="31"/>
      <c r="N450" s="15" t="s">
        <v>17</v>
      </c>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row>
    <row r="451" spans="1:53">
      <c r="A451" s="29">
        <v>7114</v>
      </c>
      <c r="B451" s="30" t="s">
        <v>898</v>
      </c>
      <c r="C451" s="11">
        <v>25</v>
      </c>
      <c r="D451" s="11">
        <v>2.5</v>
      </c>
      <c r="E451" s="12">
        <v>27.5</v>
      </c>
      <c r="F451" s="11">
        <v>7</v>
      </c>
      <c r="G451" s="11">
        <v>2.5</v>
      </c>
      <c r="H451" s="12">
        <v>9.5</v>
      </c>
      <c r="I451" s="11" t="s">
        <v>314</v>
      </c>
      <c r="J451" s="12">
        <v>30</v>
      </c>
      <c r="K451" s="12">
        <v>18</v>
      </c>
      <c r="L451" s="13"/>
      <c r="M451" s="31"/>
      <c r="N451" s="15" t="s">
        <v>17</v>
      </c>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row>
    <row r="452" spans="1:53">
      <c r="A452" s="77" t="s">
        <v>899</v>
      </c>
      <c r="B452" s="36" t="s">
        <v>900</v>
      </c>
      <c r="C452" s="11">
        <v>25</v>
      </c>
      <c r="D452" s="11">
        <v>2.5</v>
      </c>
      <c r="E452" s="12">
        <v>27.5</v>
      </c>
      <c r="F452" s="11">
        <v>7</v>
      </c>
      <c r="G452" s="11">
        <v>2.5</v>
      </c>
      <c r="H452" s="12">
        <v>9.5</v>
      </c>
      <c r="I452" s="11" t="s">
        <v>314</v>
      </c>
      <c r="J452" s="12">
        <v>30</v>
      </c>
      <c r="K452" s="12">
        <v>18</v>
      </c>
      <c r="L452" s="13"/>
      <c r="M452" s="31"/>
      <c r="N452" s="15" t="s">
        <v>17</v>
      </c>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row>
    <row r="453" spans="1:53">
      <c r="A453" s="29">
        <v>7117</v>
      </c>
      <c r="B453" s="30" t="s">
        <v>901</v>
      </c>
      <c r="C453" s="11">
        <v>25</v>
      </c>
      <c r="D453" s="11">
        <v>2.5</v>
      </c>
      <c r="E453" s="12">
        <v>27.5</v>
      </c>
      <c r="F453" s="11">
        <v>7</v>
      </c>
      <c r="G453" s="11">
        <v>2.5</v>
      </c>
      <c r="H453" s="12">
        <v>9.5</v>
      </c>
      <c r="I453" s="11" t="s">
        <v>314</v>
      </c>
      <c r="J453" s="12">
        <v>30</v>
      </c>
      <c r="K453" s="12">
        <v>18</v>
      </c>
      <c r="L453" s="13"/>
      <c r="M453" s="31"/>
      <c r="N453" s="15" t="s">
        <v>17</v>
      </c>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row>
    <row r="454" spans="1:53">
      <c r="A454" s="27" t="s">
        <v>902</v>
      </c>
      <c r="B454" s="10" t="s">
        <v>903</v>
      </c>
      <c r="C454" s="11">
        <v>2</v>
      </c>
      <c r="D454" s="11">
        <v>2.5</v>
      </c>
      <c r="E454" s="12">
        <f t="shared" ref="E454:E478" si="47">+C454+D454</f>
        <v>4.5</v>
      </c>
      <c r="F454" s="11">
        <v>0</v>
      </c>
      <c r="G454" s="11">
        <v>2.5</v>
      </c>
      <c r="H454" s="12">
        <f t="shared" ref="H454:H470" si="48">+F454+G454</f>
        <v>2.5</v>
      </c>
      <c r="I454" s="11" t="s">
        <v>123</v>
      </c>
      <c r="J454" s="12">
        <v>20</v>
      </c>
      <c r="K454" s="12">
        <f t="shared" ref="K454:K488" si="49">+E454-H454</f>
        <v>2</v>
      </c>
      <c r="L454" s="13"/>
      <c r="N454" s="15" t="s">
        <v>17</v>
      </c>
    </row>
    <row r="455" spans="1:53">
      <c r="A455" s="20" t="s">
        <v>904</v>
      </c>
      <c r="B455" s="28" t="s">
        <v>905</v>
      </c>
      <c r="C455" s="11">
        <v>10</v>
      </c>
      <c r="D455" s="11">
        <v>2.5</v>
      </c>
      <c r="E455" s="12">
        <f t="shared" si="47"/>
        <v>12.5</v>
      </c>
      <c r="F455" s="11">
        <v>0</v>
      </c>
      <c r="G455" s="11">
        <v>2.5</v>
      </c>
      <c r="H455" s="12">
        <f t="shared" si="48"/>
        <v>2.5</v>
      </c>
      <c r="I455" s="11" t="s">
        <v>123</v>
      </c>
      <c r="J455" s="12">
        <v>20</v>
      </c>
      <c r="K455" s="12">
        <f t="shared" si="49"/>
        <v>10</v>
      </c>
      <c r="L455" s="13" t="s">
        <v>123</v>
      </c>
      <c r="M455" s="14">
        <v>20</v>
      </c>
      <c r="N455" s="15" t="s">
        <v>27</v>
      </c>
    </row>
    <row r="456" spans="1:53">
      <c r="A456" s="9" t="s">
        <v>906</v>
      </c>
      <c r="B456" s="18" t="s">
        <v>907</v>
      </c>
      <c r="C456" s="11">
        <v>10</v>
      </c>
      <c r="D456" s="11">
        <v>2.5</v>
      </c>
      <c r="E456" s="12">
        <f t="shared" si="47"/>
        <v>12.5</v>
      </c>
      <c r="F456" s="11">
        <v>0</v>
      </c>
      <c r="G456" s="11">
        <v>2.5</v>
      </c>
      <c r="H456" s="12">
        <f t="shared" si="48"/>
        <v>2.5</v>
      </c>
      <c r="I456" s="11" t="s">
        <v>123</v>
      </c>
      <c r="J456" s="12">
        <v>20</v>
      </c>
      <c r="K456" s="12">
        <f t="shared" si="49"/>
        <v>10</v>
      </c>
      <c r="L456" s="13" t="s">
        <v>123</v>
      </c>
      <c r="M456" s="14">
        <v>20</v>
      </c>
      <c r="N456" s="15" t="s">
        <v>27</v>
      </c>
    </row>
    <row r="457" spans="1:53">
      <c r="A457" s="20" t="s">
        <v>908</v>
      </c>
      <c r="B457" s="28" t="s">
        <v>909</v>
      </c>
      <c r="C457" s="11">
        <v>15</v>
      </c>
      <c r="D457" s="11">
        <v>2.5</v>
      </c>
      <c r="E457" s="12">
        <f t="shared" si="47"/>
        <v>17.5</v>
      </c>
      <c r="F457" s="11">
        <v>0</v>
      </c>
      <c r="G457" s="11">
        <v>2.5</v>
      </c>
      <c r="H457" s="12">
        <f t="shared" si="48"/>
        <v>2.5</v>
      </c>
      <c r="I457" s="11" t="s">
        <v>123</v>
      </c>
      <c r="J457" s="12">
        <v>20</v>
      </c>
      <c r="K457" s="12">
        <f t="shared" si="49"/>
        <v>15</v>
      </c>
      <c r="L457" s="13"/>
      <c r="N457" s="15" t="s">
        <v>17</v>
      </c>
    </row>
    <row r="458" spans="1:53">
      <c r="A458" s="20" t="s">
        <v>910</v>
      </c>
      <c r="B458" s="28" t="s">
        <v>911</v>
      </c>
      <c r="C458" s="11">
        <v>20</v>
      </c>
      <c r="D458" s="11">
        <v>2.5</v>
      </c>
      <c r="E458" s="12">
        <f t="shared" si="47"/>
        <v>22.5</v>
      </c>
      <c r="F458" s="11">
        <v>0</v>
      </c>
      <c r="G458" s="11">
        <v>2.5</v>
      </c>
      <c r="H458" s="12">
        <f t="shared" si="48"/>
        <v>2.5</v>
      </c>
      <c r="I458" s="11" t="s">
        <v>123</v>
      </c>
      <c r="J458" s="12">
        <v>20</v>
      </c>
      <c r="K458" s="12">
        <f t="shared" si="49"/>
        <v>20</v>
      </c>
      <c r="L458" s="13" t="s">
        <v>123</v>
      </c>
      <c r="M458" s="14">
        <v>20</v>
      </c>
    </row>
    <row r="459" spans="1:53">
      <c r="A459" s="9" t="s">
        <v>912</v>
      </c>
      <c r="B459" s="18" t="s">
        <v>913</v>
      </c>
      <c r="C459" s="11">
        <v>15</v>
      </c>
      <c r="D459" s="11">
        <v>2.5</v>
      </c>
      <c r="E459" s="12">
        <f t="shared" si="47"/>
        <v>17.5</v>
      </c>
      <c r="F459" s="11">
        <v>0</v>
      </c>
      <c r="G459" s="11">
        <v>2.5</v>
      </c>
      <c r="H459" s="12">
        <f t="shared" si="48"/>
        <v>2.5</v>
      </c>
      <c r="I459" s="11" t="s">
        <v>123</v>
      </c>
      <c r="J459" s="12">
        <v>20</v>
      </c>
      <c r="K459" s="12">
        <f t="shared" si="49"/>
        <v>15</v>
      </c>
      <c r="L459" s="13" t="s">
        <v>123</v>
      </c>
      <c r="M459" s="14">
        <v>20</v>
      </c>
      <c r="N459" s="15" t="s">
        <v>27</v>
      </c>
    </row>
    <row r="460" spans="1:53">
      <c r="A460" s="9" t="s">
        <v>914</v>
      </c>
      <c r="B460" s="21" t="s">
        <v>915</v>
      </c>
      <c r="C460" s="11">
        <v>10</v>
      </c>
      <c r="D460" s="11">
        <v>2.5</v>
      </c>
      <c r="E460" s="12">
        <f t="shared" si="47"/>
        <v>12.5</v>
      </c>
      <c r="F460" s="11">
        <v>0</v>
      </c>
      <c r="G460" s="11">
        <v>2.5</v>
      </c>
      <c r="H460" s="12">
        <f t="shared" si="48"/>
        <v>2.5</v>
      </c>
      <c r="I460" s="19" t="s">
        <v>123</v>
      </c>
      <c r="J460" s="12">
        <v>20</v>
      </c>
      <c r="K460" s="12">
        <f t="shared" si="49"/>
        <v>10</v>
      </c>
      <c r="L460" s="13"/>
      <c r="N460" s="15" t="s">
        <v>17</v>
      </c>
    </row>
    <row r="461" spans="1:53">
      <c r="A461" s="9" t="s">
        <v>916</v>
      </c>
      <c r="B461" s="21" t="s">
        <v>917</v>
      </c>
      <c r="C461" s="11">
        <v>10</v>
      </c>
      <c r="D461" s="11">
        <v>2.5</v>
      </c>
      <c r="E461" s="12">
        <f t="shared" si="47"/>
        <v>12.5</v>
      </c>
      <c r="F461" s="11">
        <v>0</v>
      </c>
      <c r="G461" s="11">
        <v>2.5</v>
      </c>
      <c r="H461" s="12">
        <f t="shared" si="48"/>
        <v>2.5</v>
      </c>
      <c r="I461" s="19" t="s">
        <v>16</v>
      </c>
      <c r="J461" s="12">
        <v>10</v>
      </c>
      <c r="K461" s="12">
        <f t="shared" si="49"/>
        <v>10</v>
      </c>
      <c r="L461" s="13"/>
      <c r="N461" s="15" t="s">
        <v>17</v>
      </c>
    </row>
    <row r="462" spans="1:53" s="41" customFormat="1">
      <c r="A462" s="71" t="s">
        <v>918</v>
      </c>
      <c r="B462" s="71" t="s">
        <v>919</v>
      </c>
      <c r="C462" s="19">
        <v>7</v>
      </c>
      <c r="D462" s="19">
        <v>2.5</v>
      </c>
      <c r="E462" s="12">
        <f t="shared" si="47"/>
        <v>9.5</v>
      </c>
      <c r="F462" s="19">
        <v>0</v>
      </c>
      <c r="G462" s="19">
        <v>2.5</v>
      </c>
      <c r="H462" s="12">
        <f t="shared" si="48"/>
        <v>2.5</v>
      </c>
      <c r="I462" s="73" t="s">
        <v>123</v>
      </c>
      <c r="J462" s="72">
        <v>20</v>
      </c>
      <c r="K462" s="12">
        <f t="shared" si="49"/>
        <v>7</v>
      </c>
      <c r="L462" s="31"/>
      <c r="M462" s="74"/>
      <c r="N462" s="75" t="s">
        <v>17</v>
      </c>
    </row>
    <row r="463" spans="1:53" s="41" customFormat="1">
      <c r="A463" s="71" t="s">
        <v>920</v>
      </c>
      <c r="B463" s="71" t="s">
        <v>921</v>
      </c>
      <c r="C463" s="19">
        <v>7</v>
      </c>
      <c r="D463" s="19">
        <v>2.5</v>
      </c>
      <c r="E463" s="12">
        <f t="shared" si="47"/>
        <v>9.5</v>
      </c>
      <c r="F463" s="19">
        <v>0</v>
      </c>
      <c r="G463" s="19">
        <v>2.5</v>
      </c>
      <c r="H463" s="12">
        <f t="shared" si="48"/>
        <v>2.5</v>
      </c>
      <c r="I463" s="73" t="s">
        <v>123</v>
      </c>
      <c r="J463" s="72">
        <v>20</v>
      </c>
      <c r="K463" s="12">
        <f t="shared" si="49"/>
        <v>7</v>
      </c>
      <c r="L463" s="31"/>
      <c r="M463" s="74"/>
      <c r="N463" s="75" t="s">
        <v>17</v>
      </c>
    </row>
    <row r="464" spans="1:53" s="41" customFormat="1">
      <c r="A464" s="71" t="s">
        <v>922</v>
      </c>
      <c r="B464" s="71" t="s">
        <v>923</v>
      </c>
      <c r="C464" s="19">
        <v>7</v>
      </c>
      <c r="D464" s="19">
        <v>2.5</v>
      </c>
      <c r="E464" s="12">
        <f t="shared" si="47"/>
        <v>9.5</v>
      </c>
      <c r="F464" s="19">
        <v>0</v>
      </c>
      <c r="G464" s="19">
        <v>2.5</v>
      </c>
      <c r="H464" s="12">
        <f t="shared" si="48"/>
        <v>2.5</v>
      </c>
      <c r="I464" s="73" t="s">
        <v>123</v>
      </c>
      <c r="J464" s="72">
        <v>20</v>
      </c>
      <c r="K464" s="12">
        <f t="shared" si="49"/>
        <v>7</v>
      </c>
      <c r="L464" s="31" t="s">
        <v>123</v>
      </c>
      <c r="M464" s="74">
        <v>20</v>
      </c>
      <c r="N464" s="75" t="s">
        <v>454</v>
      </c>
    </row>
    <row r="465" spans="1:14" s="41" customFormat="1">
      <c r="A465" s="71" t="s">
        <v>924</v>
      </c>
      <c r="B465" s="71" t="s">
        <v>925</v>
      </c>
      <c r="C465" s="19">
        <v>7</v>
      </c>
      <c r="D465" s="19">
        <v>2.5</v>
      </c>
      <c r="E465" s="12">
        <f t="shared" si="47"/>
        <v>9.5</v>
      </c>
      <c r="F465" s="19">
        <v>0</v>
      </c>
      <c r="G465" s="19">
        <v>2.5</v>
      </c>
      <c r="H465" s="12">
        <f t="shared" si="48"/>
        <v>2.5</v>
      </c>
      <c r="I465" s="73" t="s">
        <v>123</v>
      </c>
      <c r="J465" s="72">
        <v>20</v>
      </c>
      <c r="K465" s="12">
        <f t="shared" si="49"/>
        <v>7</v>
      </c>
      <c r="L465" s="31" t="s">
        <v>123</v>
      </c>
      <c r="M465" s="74">
        <v>20</v>
      </c>
      <c r="N465" s="75" t="s">
        <v>454</v>
      </c>
    </row>
    <row r="466" spans="1:14" s="41" customFormat="1">
      <c r="A466" s="71" t="s">
        <v>926</v>
      </c>
      <c r="B466" s="71" t="s">
        <v>927</v>
      </c>
      <c r="C466" s="19">
        <v>15</v>
      </c>
      <c r="D466" s="19">
        <v>2.5</v>
      </c>
      <c r="E466" s="12">
        <f t="shared" si="47"/>
        <v>17.5</v>
      </c>
      <c r="F466" s="19">
        <v>0</v>
      </c>
      <c r="G466" s="19">
        <v>2.5</v>
      </c>
      <c r="H466" s="12">
        <f t="shared" si="48"/>
        <v>2.5</v>
      </c>
      <c r="I466" s="73" t="s">
        <v>123</v>
      </c>
      <c r="J466" s="72">
        <v>20</v>
      </c>
      <c r="K466" s="12">
        <f t="shared" si="49"/>
        <v>15</v>
      </c>
      <c r="L466" s="31"/>
      <c r="M466" s="74"/>
      <c r="N466" s="75" t="s">
        <v>17</v>
      </c>
    </row>
    <row r="467" spans="1:14" s="41" customFormat="1">
      <c r="A467" s="71" t="s">
        <v>928</v>
      </c>
      <c r="B467" s="71" t="s">
        <v>929</v>
      </c>
      <c r="C467" s="19">
        <v>7</v>
      </c>
      <c r="D467" s="19">
        <v>2.5</v>
      </c>
      <c r="E467" s="12">
        <f t="shared" si="47"/>
        <v>9.5</v>
      </c>
      <c r="F467" s="19">
        <v>0</v>
      </c>
      <c r="G467" s="19">
        <v>2.5</v>
      </c>
      <c r="H467" s="12">
        <f t="shared" si="48"/>
        <v>2.5</v>
      </c>
      <c r="I467" s="73" t="s">
        <v>123</v>
      </c>
      <c r="J467" s="72">
        <v>20</v>
      </c>
      <c r="K467" s="12">
        <f t="shared" si="49"/>
        <v>7</v>
      </c>
      <c r="L467" s="31" t="s">
        <v>123</v>
      </c>
      <c r="M467" s="74">
        <v>20</v>
      </c>
      <c r="N467" s="75" t="s">
        <v>454</v>
      </c>
    </row>
    <row r="468" spans="1:14" s="41" customFormat="1">
      <c r="A468" s="71" t="s">
        <v>928</v>
      </c>
      <c r="B468" s="71" t="s">
        <v>930</v>
      </c>
      <c r="C468" s="19">
        <v>15</v>
      </c>
      <c r="D468" s="19">
        <v>2.5</v>
      </c>
      <c r="E468" s="12">
        <f t="shared" si="47"/>
        <v>17.5</v>
      </c>
      <c r="F468" s="19">
        <v>0</v>
      </c>
      <c r="G468" s="19">
        <v>2.5</v>
      </c>
      <c r="H468" s="12">
        <f t="shared" si="48"/>
        <v>2.5</v>
      </c>
      <c r="I468" s="73" t="s">
        <v>123</v>
      </c>
      <c r="J468" s="72">
        <v>20</v>
      </c>
      <c r="K468" s="12">
        <f t="shared" si="49"/>
        <v>15</v>
      </c>
      <c r="L468" s="31" t="s">
        <v>123</v>
      </c>
      <c r="M468" s="74">
        <v>20</v>
      </c>
      <c r="N468" s="75" t="s">
        <v>68</v>
      </c>
    </row>
    <row r="469" spans="1:14" s="41" customFormat="1">
      <c r="A469" s="71" t="s">
        <v>931</v>
      </c>
      <c r="B469" s="71" t="s">
        <v>932</v>
      </c>
      <c r="C469" s="19">
        <v>7</v>
      </c>
      <c r="D469" s="19">
        <v>2.5</v>
      </c>
      <c r="E469" s="12">
        <f t="shared" si="47"/>
        <v>9.5</v>
      </c>
      <c r="F469" s="19">
        <v>0</v>
      </c>
      <c r="G469" s="19">
        <v>2.5</v>
      </c>
      <c r="H469" s="12">
        <f t="shared" si="48"/>
        <v>2.5</v>
      </c>
      <c r="I469" s="73" t="s">
        <v>123</v>
      </c>
      <c r="J469" s="72">
        <v>20</v>
      </c>
      <c r="K469" s="12">
        <f t="shared" si="49"/>
        <v>7</v>
      </c>
      <c r="L469" s="31" t="s">
        <v>123</v>
      </c>
      <c r="M469" s="74">
        <v>20</v>
      </c>
      <c r="N469" s="75" t="s">
        <v>454</v>
      </c>
    </row>
    <row r="470" spans="1:14" s="41" customFormat="1">
      <c r="A470" s="71" t="s">
        <v>931</v>
      </c>
      <c r="B470" s="71" t="s">
        <v>933</v>
      </c>
      <c r="C470" s="19">
        <v>15</v>
      </c>
      <c r="D470" s="19" t="s">
        <v>873</v>
      </c>
      <c r="E470" s="12">
        <f t="shared" si="47"/>
        <v>17.5</v>
      </c>
      <c r="F470" s="19">
        <v>0</v>
      </c>
      <c r="G470" s="19">
        <v>2.5</v>
      </c>
      <c r="H470" s="12">
        <f t="shared" si="48"/>
        <v>2.5</v>
      </c>
      <c r="I470" s="73" t="s">
        <v>123</v>
      </c>
      <c r="J470" s="72">
        <v>20</v>
      </c>
      <c r="K470" s="12">
        <f t="shared" si="49"/>
        <v>15</v>
      </c>
      <c r="L470" s="31" t="s">
        <v>123</v>
      </c>
      <c r="M470" s="74">
        <v>20</v>
      </c>
      <c r="N470" s="75" t="s">
        <v>68</v>
      </c>
    </row>
    <row r="471" spans="1:14">
      <c r="A471" s="9" t="s">
        <v>934</v>
      </c>
      <c r="B471" s="10" t="s">
        <v>935</v>
      </c>
      <c r="C471" s="11">
        <v>2</v>
      </c>
      <c r="D471" s="11">
        <v>2.5</v>
      </c>
      <c r="E471" s="12">
        <f t="shared" si="47"/>
        <v>4.5</v>
      </c>
      <c r="F471" s="11">
        <v>0</v>
      </c>
      <c r="G471" s="11">
        <v>2.5</v>
      </c>
      <c r="H471" s="12">
        <v>2.5</v>
      </c>
      <c r="I471" s="11" t="s">
        <v>16</v>
      </c>
      <c r="J471" s="12">
        <v>10</v>
      </c>
      <c r="K471" s="12">
        <f t="shared" si="49"/>
        <v>2</v>
      </c>
      <c r="L471" s="13"/>
      <c r="N471" s="15" t="s">
        <v>17</v>
      </c>
    </row>
    <row r="472" spans="1:14">
      <c r="A472" s="9" t="s">
        <v>936</v>
      </c>
      <c r="B472" s="18" t="s">
        <v>937</v>
      </c>
      <c r="C472" s="11">
        <v>2</v>
      </c>
      <c r="D472" s="11">
        <v>2.5</v>
      </c>
      <c r="E472" s="12">
        <f t="shared" si="47"/>
        <v>4.5</v>
      </c>
      <c r="F472" s="11">
        <v>0</v>
      </c>
      <c r="G472" s="11">
        <v>2.5</v>
      </c>
      <c r="H472" s="12">
        <v>2.5</v>
      </c>
      <c r="I472" s="11" t="s">
        <v>16</v>
      </c>
      <c r="J472" s="12">
        <v>10</v>
      </c>
      <c r="K472" s="12">
        <f t="shared" si="49"/>
        <v>2</v>
      </c>
      <c r="L472" s="13" t="s">
        <v>123</v>
      </c>
      <c r="M472" s="14">
        <v>20</v>
      </c>
      <c r="N472" s="15" t="s">
        <v>938</v>
      </c>
    </row>
    <row r="473" spans="1:14">
      <c r="A473" s="78" t="s">
        <v>939</v>
      </c>
      <c r="B473" s="10" t="s">
        <v>940</v>
      </c>
      <c r="C473" s="11">
        <v>7</v>
      </c>
      <c r="D473" s="11">
        <v>2.5</v>
      </c>
      <c r="E473" s="12">
        <f t="shared" si="47"/>
        <v>9.5</v>
      </c>
      <c r="F473" s="11">
        <v>0</v>
      </c>
      <c r="G473" s="11">
        <v>2.5</v>
      </c>
      <c r="H473" s="12">
        <v>2.5</v>
      </c>
      <c r="I473" s="11" t="s">
        <v>16</v>
      </c>
      <c r="J473" s="12">
        <v>10</v>
      </c>
      <c r="K473" s="12">
        <f t="shared" si="49"/>
        <v>7</v>
      </c>
      <c r="L473" s="13"/>
      <c r="N473" s="15" t="s">
        <v>17</v>
      </c>
    </row>
    <row r="474" spans="1:14">
      <c r="A474" s="9" t="s">
        <v>941</v>
      </c>
      <c r="B474" s="18" t="s">
        <v>942</v>
      </c>
      <c r="C474" s="11">
        <v>7</v>
      </c>
      <c r="D474" s="11">
        <v>2.5</v>
      </c>
      <c r="E474" s="12">
        <f t="shared" si="47"/>
        <v>9.5</v>
      </c>
      <c r="F474" s="11">
        <v>0</v>
      </c>
      <c r="G474" s="11">
        <v>2.5</v>
      </c>
      <c r="H474" s="12">
        <v>2.5</v>
      </c>
      <c r="I474" s="11" t="s">
        <v>16</v>
      </c>
      <c r="J474" s="12">
        <v>10</v>
      </c>
      <c r="K474" s="12">
        <f t="shared" si="49"/>
        <v>7</v>
      </c>
      <c r="L474" s="13" t="s">
        <v>123</v>
      </c>
      <c r="M474" s="14">
        <v>20</v>
      </c>
      <c r="N474" s="15" t="s">
        <v>938</v>
      </c>
    </row>
    <row r="475" spans="1:14">
      <c r="A475" s="9" t="s">
        <v>943</v>
      </c>
      <c r="B475" s="18" t="s">
        <v>944</v>
      </c>
      <c r="C475" s="11">
        <v>7</v>
      </c>
      <c r="D475" s="11">
        <v>2.5</v>
      </c>
      <c r="E475" s="12">
        <f t="shared" si="47"/>
        <v>9.5</v>
      </c>
      <c r="F475" s="11">
        <v>0</v>
      </c>
      <c r="G475" s="11">
        <v>2.5</v>
      </c>
      <c r="H475" s="12">
        <v>2.5</v>
      </c>
      <c r="I475" s="11" t="s">
        <v>16</v>
      </c>
      <c r="J475" s="12">
        <v>10</v>
      </c>
      <c r="K475" s="12">
        <f t="shared" si="49"/>
        <v>7</v>
      </c>
      <c r="L475" s="13" t="s">
        <v>123</v>
      </c>
      <c r="M475" s="14">
        <v>20</v>
      </c>
      <c r="N475" s="15" t="s">
        <v>938</v>
      </c>
    </row>
    <row r="476" spans="1:14">
      <c r="A476" s="9" t="s">
        <v>945</v>
      </c>
      <c r="B476" s="18" t="s">
        <v>946</v>
      </c>
      <c r="C476" s="11">
        <v>7</v>
      </c>
      <c r="D476" s="11">
        <v>2.5</v>
      </c>
      <c r="E476" s="12">
        <f t="shared" si="47"/>
        <v>9.5</v>
      </c>
      <c r="F476" s="11">
        <v>0</v>
      </c>
      <c r="G476" s="11">
        <v>2.5</v>
      </c>
      <c r="H476" s="12">
        <v>2.5</v>
      </c>
      <c r="I476" s="11" t="s">
        <v>16</v>
      </c>
      <c r="J476" s="12">
        <v>10</v>
      </c>
      <c r="K476" s="12">
        <f t="shared" si="49"/>
        <v>7</v>
      </c>
      <c r="L476" s="13" t="s">
        <v>123</v>
      </c>
      <c r="M476" s="14">
        <v>20</v>
      </c>
      <c r="N476" s="15" t="s">
        <v>938</v>
      </c>
    </row>
    <row r="477" spans="1:14">
      <c r="A477" s="9" t="s">
        <v>947</v>
      </c>
      <c r="B477" s="18" t="s">
        <v>948</v>
      </c>
      <c r="C477" s="11">
        <v>7</v>
      </c>
      <c r="D477" s="11">
        <v>2.5</v>
      </c>
      <c r="E477" s="12">
        <f t="shared" si="47"/>
        <v>9.5</v>
      </c>
      <c r="F477" s="11">
        <v>0</v>
      </c>
      <c r="G477" s="11">
        <v>2.5</v>
      </c>
      <c r="H477" s="12">
        <v>2.5</v>
      </c>
      <c r="I477" s="11" t="s">
        <v>16</v>
      </c>
      <c r="J477" s="12">
        <v>10</v>
      </c>
      <c r="K477" s="12">
        <f t="shared" si="49"/>
        <v>7</v>
      </c>
      <c r="L477" s="13" t="s">
        <v>123</v>
      </c>
      <c r="M477" s="14">
        <v>20</v>
      </c>
      <c r="N477" s="15" t="s">
        <v>938</v>
      </c>
    </row>
    <row r="478" spans="1:14">
      <c r="A478" s="20" t="s">
        <v>949</v>
      </c>
      <c r="B478" s="28" t="s">
        <v>950</v>
      </c>
      <c r="C478" s="11">
        <v>15</v>
      </c>
      <c r="D478" s="11">
        <v>2.5</v>
      </c>
      <c r="E478" s="12">
        <f t="shared" si="47"/>
        <v>17.5</v>
      </c>
      <c r="F478" s="11">
        <v>0</v>
      </c>
      <c r="G478" s="11">
        <v>2.5</v>
      </c>
      <c r="H478" s="12">
        <v>2.5</v>
      </c>
      <c r="I478" s="11" t="s">
        <v>123</v>
      </c>
      <c r="J478" s="12">
        <v>20</v>
      </c>
      <c r="K478" s="12">
        <f t="shared" si="49"/>
        <v>15</v>
      </c>
      <c r="L478" s="13" t="s">
        <v>123</v>
      </c>
      <c r="M478" s="14">
        <v>20</v>
      </c>
      <c r="N478" s="15" t="s">
        <v>27</v>
      </c>
    </row>
    <row r="479" spans="1:14">
      <c r="A479" s="9" t="s">
        <v>951</v>
      </c>
      <c r="B479" s="18" t="s">
        <v>952</v>
      </c>
      <c r="C479" s="11">
        <v>15</v>
      </c>
      <c r="D479" s="11">
        <v>2.5</v>
      </c>
      <c r="E479" s="12">
        <v>17.5</v>
      </c>
      <c r="F479" s="11">
        <v>0</v>
      </c>
      <c r="G479" s="11">
        <v>2.5</v>
      </c>
      <c r="H479" s="12">
        <v>2.5</v>
      </c>
      <c r="I479" s="11" t="s">
        <v>123</v>
      </c>
      <c r="J479" s="12">
        <v>20</v>
      </c>
      <c r="K479" s="12">
        <f t="shared" si="49"/>
        <v>15</v>
      </c>
      <c r="L479" s="13"/>
      <c r="N479" s="15" t="s">
        <v>17</v>
      </c>
    </row>
    <row r="480" spans="1:14">
      <c r="A480" s="20" t="s">
        <v>953</v>
      </c>
      <c r="B480" s="28" t="s">
        <v>954</v>
      </c>
      <c r="C480" s="11">
        <v>15</v>
      </c>
      <c r="D480" s="11">
        <v>2.5</v>
      </c>
      <c r="E480" s="12">
        <v>17.5</v>
      </c>
      <c r="F480" s="11">
        <v>0</v>
      </c>
      <c r="G480" s="11">
        <v>2.5</v>
      </c>
      <c r="H480" s="12">
        <v>2.5</v>
      </c>
      <c r="I480" s="11" t="s">
        <v>123</v>
      </c>
      <c r="J480" s="12">
        <v>20</v>
      </c>
      <c r="K480" s="12">
        <f t="shared" si="49"/>
        <v>15</v>
      </c>
      <c r="L480" s="13" t="s">
        <v>123</v>
      </c>
      <c r="M480" s="14">
        <v>20</v>
      </c>
      <c r="N480" s="15" t="s">
        <v>27</v>
      </c>
    </row>
    <row r="481" spans="1:53">
      <c r="A481" s="9" t="s">
        <v>955</v>
      </c>
      <c r="B481" s="18" t="s">
        <v>956</v>
      </c>
      <c r="C481" s="11">
        <v>15</v>
      </c>
      <c r="D481" s="11">
        <v>2.5</v>
      </c>
      <c r="E481" s="12">
        <v>17.5</v>
      </c>
      <c r="F481" s="11">
        <v>0</v>
      </c>
      <c r="G481" s="11">
        <v>2.5</v>
      </c>
      <c r="H481" s="12">
        <v>2.5</v>
      </c>
      <c r="I481" s="11" t="s">
        <v>123</v>
      </c>
      <c r="J481" s="12">
        <v>20</v>
      </c>
      <c r="K481" s="12">
        <f t="shared" si="49"/>
        <v>15</v>
      </c>
      <c r="L481" s="13" t="s">
        <v>123</v>
      </c>
      <c r="M481" s="14">
        <v>20</v>
      </c>
      <c r="N481" s="15" t="s">
        <v>27</v>
      </c>
    </row>
    <row r="482" spans="1:53">
      <c r="A482" s="9" t="s">
        <v>957</v>
      </c>
      <c r="B482" s="18" t="s">
        <v>958</v>
      </c>
      <c r="C482" s="11">
        <v>7</v>
      </c>
      <c r="D482" s="11">
        <v>2.5</v>
      </c>
      <c r="E482" s="12">
        <v>9.5</v>
      </c>
      <c r="F482" s="11">
        <v>0</v>
      </c>
      <c r="G482" s="11">
        <v>2.5</v>
      </c>
      <c r="H482" s="12">
        <v>2.5</v>
      </c>
      <c r="I482" s="11" t="s">
        <v>16</v>
      </c>
      <c r="J482" s="12">
        <v>10</v>
      </c>
      <c r="K482" s="12">
        <f t="shared" si="49"/>
        <v>7</v>
      </c>
      <c r="L482" s="13"/>
      <c r="N482" s="15" t="s">
        <v>17</v>
      </c>
    </row>
    <row r="483" spans="1:53">
      <c r="A483" s="9" t="s">
        <v>959</v>
      </c>
      <c r="B483" s="18" t="s">
        <v>960</v>
      </c>
      <c r="C483" s="11">
        <v>7</v>
      </c>
      <c r="D483" s="11">
        <v>2.5</v>
      </c>
      <c r="E483" s="12">
        <v>9.5</v>
      </c>
      <c r="F483" s="11">
        <v>0</v>
      </c>
      <c r="G483" s="11">
        <v>2.5</v>
      </c>
      <c r="H483" s="12">
        <v>2.5</v>
      </c>
      <c r="I483" s="11" t="s">
        <v>16</v>
      </c>
      <c r="J483" s="12">
        <v>10</v>
      </c>
      <c r="K483" s="12">
        <f t="shared" si="49"/>
        <v>7</v>
      </c>
      <c r="L483" s="13"/>
      <c r="N483" s="15" t="s">
        <v>17</v>
      </c>
    </row>
    <row r="484" spans="1:53">
      <c r="A484" s="9" t="s">
        <v>961</v>
      </c>
      <c r="B484" s="18" t="s">
        <v>962</v>
      </c>
      <c r="C484" s="11">
        <v>7</v>
      </c>
      <c r="D484" s="11">
        <v>2.5</v>
      </c>
      <c r="E484" s="12">
        <v>9.5</v>
      </c>
      <c r="F484" s="11">
        <v>0</v>
      </c>
      <c r="G484" s="11">
        <v>2.5</v>
      </c>
      <c r="H484" s="12">
        <v>2.5</v>
      </c>
      <c r="I484" s="11" t="s">
        <v>16</v>
      </c>
      <c r="J484" s="12">
        <v>10</v>
      </c>
      <c r="K484" s="12">
        <f t="shared" si="49"/>
        <v>7</v>
      </c>
      <c r="L484" s="13" t="s">
        <v>123</v>
      </c>
      <c r="M484" s="14">
        <v>20</v>
      </c>
      <c r="N484" s="15" t="s">
        <v>454</v>
      </c>
    </row>
    <row r="485" spans="1:53">
      <c r="A485" s="9" t="s">
        <v>963</v>
      </c>
      <c r="B485" s="18" t="s">
        <v>964</v>
      </c>
      <c r="C485" s="11">
        <v>7</v>
      </c>
      <c r="D485" s="11">
        <v>2.5</v>
      </c>
      <c r="E485" s="12">
        <v>9.5</v>
      </c>
      <c r="F485" s="11">
        <v>0</v>
      </c>
      <c r="G485" s="11">
        <v>2.5</v>
      </c>
      <c r="H485" s="12">
        <v>2.5</v>
      </c>
      <c r="I485" s="11" t="s">
        <v>16</v>
      </c>
      <c r="J485" s="12">
        <v>10</v>
      </c>
      <c r="K485" s="12">
        <f t="shared" si="49"/>
        <v>7</v>
      </c>
      <c r="L485" s="13" t="s">
        <v>16</v>
      </c>
      <c r="M485" s="14">
        <v>10</v>
      </c>
      <c r="N485" s="15" t="s">
        <v>27</v>
      </c>
    </row>
    <row r="486" spans="1:53">
      <c r="A486" s="9" t="s">
        <v>965</v>
      </c>
      <c r="B486" s="69" t="s">
        <v>966</v>
      </c>
      <c r="C486" s="11">
        <v>7</v>
      </c>
      <c r="D486" s="11">
        <v>2.5</v>
      </c>
      <c r="E486" s="12">
        <v>9.5</v>
      </c>
      <c r="F486" s="11">
        <v>0</v>
      </c>
      <c r="G486" s="11">
        <v>2.5</v>
      </c>
      <c r="H486" s="12">
        <v>2.5</v>
      </c>
      <c r="I486" s="19" t="s">
        <v>16</v>
      </c>
      <c r="J486" s="12">
        <v>10</v>
      </c>
      <c r="K486" s="12">
        <f t="shared" si="49"/>
        <v>7</v>
      </c>
      <c r="L486" s="13"/>
      <c r="N486" s="15" t="s">
        <v>17</v>
      </c>
    </row>
    <row r="487" spans="1:53">
      <c r="A487" s="9" t="s">
        <v>967</v>
      </c>
      <c r="B487" s="21" t="s">
        <v>968</v>
      </c>
      <c r="C487" s="11">
        <v>7</v>
      </c>
      <c r="D487" s="11">
        <v>2.5</v>
      </c>
      <c r="E487" s="12">
        <v>9.5</v>
      </c>
      <c r="F487" s="11">
        <v>0</v>
      </c>
      <c r="G487" s="11">
        <v>2.5</v>
      </c>
      <c r="H487" s="12">
        <v>2.5</v>
      </c>
      <c r="I487" s="19" t="s">
        <v>16</v>
      </c>
      <c r="J487" s="12">
        <v>10</v>
      </c>
      <c r="K487" s="12">
        <f t="shared" si="49"/>
        <v>7</v>
      </c>
      <c r="L487" s="13"/>
      <c r="N487" s="15" t="s">
        <v>17</v>
      </c>
    </row>
    <row r="488" spans="1:53">
      <c r="A488" s="9" t="s">
        <v>969</v>
      </c>
      <c r="B488" s="18" t="s">
        <v>970</v>
      </c>
      <c r="C488" s="11">
        <v>2</v>
      </c>
      <c r="D488" s="11">
        <v>2.5</v>
      </c>
      <c r="E488" s="12">
        <v>4.5</v>
      </c>
      <c r="F488" s="11">
        <v>0</v>
      </c>
      <c r="G488" s="11">
        <v>2.5</v>
      </c>
      <c r="H488" s="12">
        <v>2.5</v>
      </c>
      <c r="I488" s="11" t="s">
        <v>16</v>
      </c>
      <c r="J488" s="12">
        <v>10</v>
      </c>
      <c r="K488" s="12">
        <f t="shared" si="49"/>
        <v>2</v>
      </c>
      <c r="L488" s="13"/>
      <c r="N488" s="15" t="s">
        <v>17</v>
      </c>
    </row>
    <row r="489" spans="1:53">
      <c r="A489" s="33" t="s">
        <v>971</v>
      </c>
      <c r="B489" s="34" t="s">
        <v>972</v>
      </c>
      <c r="C489" s="11">
        <v>25</v>
      </c>
      <c r="D489" s="11">
        <v>2.5</v>
      </c>
      <c r="E489" s="12">
        <v>27.5</v>
      </c>
      <c r="F489" s="11">
        <v>0</v>
      </c>
      <c r="G489" s="11">
        <v>2.5</v>
      </c>
      <c r="H489" s="12">
        <v>2.5</v>
      </c>
      <c r="I489" s="11" t="s">
        <v>314</v>
      </c>
      <c r="J489" s="12">
        <v>30</v>
      </c>
      <c r="K489" s="12">
        <v>25</v>
      </c>
      <c r="L489" s="13" t="s">
        <v>123</v>
      </c>
      <c r="M489" s="31">
        <v>20</v>
      </c>
      <c r="N489" s="32" t="s">
        <v>451</v>
      </c>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row>
    <row r="490" spans="1:53">
      <c r="A490" s="9">
        <v>9401</v>
      </c>
      <c r="B490" s="18" t="s">
        <v>973</v>
      </c>
      <c r="C490" s="11">
        <v>10</v>
      </c>
      <c r="D490" s="11">
        <v>2.5</v>
      </c>
      <c r="E490" s="12">
        <v>12.5</v>
      </c>
      <c r="F490" s="11">
        <v>0</v>
      </c>
      <c r="G490" s="11">
        <v>2.5</v>
      </c>
      <c r="H490" s="12">
        <v>2.5</v>
      </c>
      <c r="I490" s="11" t="s">
        <v>123</v>
      </c>
      <c r="J490" s="12">
        <v>20</v>
      </c>
      <c r="K490" s="12">
        <f t="shared" ref="K490:K496" si="50">+E490-H490</f>
        <v>10</v>
      </c>
      <c r="L490" s="13"/>
      <c r="N490" s="15" t="s">
        <v>17</v>
      </c>
    </row>
    <row r="491" spans="1:53">
      <c r="A491" s="9">
        <v>9403</v>
      </c>
      <c r="B491" s="18" t="s">
        <v>974</v>
      </c>
      <c r="C491" s="11">
        <v>10</v>
      </c>
      <c r="D491" s="11">
        <v>2.5</v>
      </c>
      <c r="E491" s="12">
        <v>12.5</v>
      </c>
      <c r="F491" s="11">
        <v>0</v>
      </c>
      <c r="G491" s="11">
        <v>2.5</v>
      </c>
      <c r="H491" s="12">
        <v>2.5</v>
      </c>
      <c r="I491" s="11" t="s">
        <v>123</v>
      </c>
      <c r="J491" s="12">
        <v>20</v>
      </c>
      <c r="K491" s="12">
        <f t="shared" si="50"/>
        <v>10</v>
      </c>
      <c r="L491" s="13"/>
      <c r="N491" s="15" t="s">
        <v>17</v>
      </c>
    </row>
    <row r="492" spans="1:53">
      <c r="A492" s="37" t="s">
        <v>975</v>
      </c>
      <c r="B492" s="70" t="s">
        <v>976</v>
      </c>
      <c r="C492" s="11">
        <v>10</v>
      </c>
      <c r="D492" s="11">
        <v>2.5</v>
      </c>
      <c r="E492" s="12">
        <v>12.5</v>
      </c>
      <c r="F492" s="11">
        <v>0</v>
      </c>
      <c r="G492" s="11">
        <v>2.5</v>
      </c>
      <c r="H492" s="12">
        <v>2.5</v>
      </c>
      <c r="I492" s="11" t="s">
        <v>123</v>
      </c>
      <c r="J492" s="12">
        <v>20</v>
      </c>
      <c r="K492" s="12">
        <f t="shared" si="50"/>
        <v>10</v>
      </c>
      <c r="L492" s="13"/>
      <c r="N492" s="15" t="s">
        <v>17</v>
      </c>
    </row>
    <row r="493" spans="1:53">
      <c r="A493" s="9" t="s">
        <v>977</v>
      </c>
      <c r="B493" s="18" t="s">
        <v>978</v>
      </c>
      <c r="C493" s="11">
        <v>10</v>
      </c>
      <c r="D493" s="11">
        <v>2.5</v>
      </c>
      <c r="E493" s="12">
        <v>12.5</v>
      </c>
      <c r="F493" s="11">
        <v>0</v>
      </c>
      <c r="G493" s="11">
        <v>2.5</v>
      </c>
      <c r="H493" s="12">
        <v>2.5</v>
      </c>
      <c r="I493" s="11" t="s">
        <v>123</v>
      </c>
      <c r="J493" s="12">
        <v>20</v>
      </c>
      <c r="K493" s="12">
        <f t="shared" si="50"/>
        <v>10</v>
      </c>
      <c r="L493" s="13" t="s">
        <v>123</v>
      </c>
      <c r="M493" s="14">
        <v>20</v>
      </c>
      <c r="N493" s="15" t="s">
        <v>27</v>
      </c>
    </row>
    <row r="494" spans="1:53">
      <c r="A494" s="9" t="s">
        <v>979</v>
      </c>
      <c r="B494" s="18" t="s">
        <v>980</v>
      </c>
      <c r="C494" s="11">
        <v>10</v>
      </c>
      <c r="D494" s="11">
        <v>2.5</v>
      </c>
      <c r="E494" s="12">
        <v>12.5</v>
      </c>
      <c r="F494" s="11">
        <v>0</v>
      </c>
      <c r="G494" s="11">
        <v>2.5</v>
      </c>
      <c r="H494" s="12">
        <v>2.5</v>
      </c>
      <c r="I494" s="11" t="s">
        <v>123</v>
      </c>
      <c r="J494" s="12">
        <v>20</v>
      </c>
      <c r="K494" s="12">
        <f t="shared" si="50"/>
        <v>10</v>
      </c>
      <c r="L494" s="13" t="s">
        <v>123</v>
      </c>
      <c r="M494" s="14">
        <v>20</v>
      </c>
      <c r="N494" s="15" t="s">
        <v>27</v>
      </c>
    </row>
    <row r="495" spans="1:53">
      <c r="A495" s="9" t="s">
        <v>981</v>
      </c>
      <c r="B495" s="10" t="s">
        <v>982</v>
      </c>
      <c r="C495" s="11">
        <v>15</v>
      </c>
      <c r="D495" s="11">
        <v>2.5</v>
      </c>
      <c r="E495" s="12">
        <v>17.5</v>
      </c>
      <c r="F495" s="11">
        <v>0</v>
      </c>
      <c r="G495" s="11">
        <v>2.5</v>
      </c>
      <c r="H495" s="12">
        <v>2.5</v>
      </c>
      <c r="I495" s="11" t="s">
        <v>123</v>
      </c>
      <c r="J495" s="12">
        <v>20</v>
      </c>
      <c r="K495" s="12">
        <f t="shared" si="50"/>
        <v>15</v>
      </c>
      <c r="L495" s="13"/>
      <c r="N495" s="15" t="s">
        <v>17</v>
      </c>
    </row>
    <row r="496" spans="1:53">
      <c r="A496" s="9" t="s">
        <v>983</v>
      </c>
      <c r="B496" s="18" t="s">
        <v>984</v>
      </c>
      <c r="C496" s="11">
        <v>10</v>
      </c>
      <c r="D496" s="11">
        <v>2.5</v>
      </c>
      <c r="E496" s="12">
        <v>12.5</v>
      </c>
      <c r="F496" s="11">
        <v>0</v>
      </c>
      <c r="G496" s="11">
        <v>2.5</v>
      </c>
      <c r="H496" s="12">
        <v>2.5</v>
      </c>
      <c r="I496" s="11" t="s">
        <v>123</v>
      </c>
      <c r="J496" s="12">
        <v>20</v>
      </c>
      <c r="K496" s="12">
        <f t="shared" si="50"/>
        <v>10</v>
      </c>
      <c r="L496" s="13" t="s">
        <v>123</v>
      </c>
      <c r="M496" s="14">
        <v>20</v>
      </c>
      <c r="N496" s="15" t="s">
        <v>27</v>
      </c>
    </row>
  </sheetData>
  <conditionalFormatting sqref="L1:M425 L426:L461 L471:M1048576 M426:M470">
    <cfRule type="cellIs" dxfId="1" priority="2" operator="equal">
      <formula>0</formula>
    </cfRule>
  </conditionalFormatting>
  <conditionalFormatting sqref="M1:M1048576">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dcterms:created xsi:type="dcterms:W3CDTF">2016-04-17T23:49:13Z</dcterms:created>
  <dcterms:modified xsi:type="dcterms:W3CDTF">2016-04-17T23:51:17Z</dcterms:modified>
</cp:coreProperties>
</file>